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19200" windowHeight="7350" activeTab="4"/>
  </bookViews>
  <sheets>
    <sheet name="Побединское сп" sheetId="1" r:id="rId1"/>
    <sheet name="Баткатское сп" sheetId="2" r:id="rId2"/>
    <sheet name="Шегарское сп" sheetId="5" r:id="rId3"/>
    <sheet name="Шегарское сп Юр.лица" sheetId="11" r:id="rId4"/>
    <sheet name="Трубачевское сп" sheetId="7" r:id="rId5"/>
    <sheet name="Анастасьвское СП" sheetId="9" r:id="rId6"/>
    <sheet name="Северное сп" sheetId="10" r:id="rId7"/>
  </sheets>
  <definedNames>
    <definedName name="_xlnm._FilterDatabase" localSheetId="1" hidden="1">'Баткатское сп'!$A$6:$Y$6</definedName>
    <definedName name="_xlnm._FilterDatabase" localSheetId="0" hidden="1">'Побединское сп'!$A$6:$Y$6</definedName>
    <definedName name="_xlnm.Print_Area" localSheetId="1">'Баткатское сп'!$A$1:$AA$6</definedName>
    <definedName name="_xlnm.Print_Area" localSheetId="0">'Побединское сп'!$A$1:$AA$6</definedName>
  </definedNames>
  <calcPr calcId="145621"/>
</workbook>
</file>

<file path=xl/calcChain.xml><?xml version="1.0" encoding="utf-8"?>
<calcChain xmlns="http://schemas.openxmlformats.org/spreadsheetml/2006/main">
  <c r="N19" i="9" l="1"/>
  <c r="N20" i="9" s="1"/>
  <c r="L6" i="5" l="1"/>
</calcChain>
</file>

<file path=xl/sharedStrings.xml><?xml version="1.0" encoding="utf-8"?>
<sst xmlns="http://schemas.openxmlformats.org/spreadsheetml/2006/main" count="4196" uniqueCount="1574">
  <si>
    <t>№ п/п</t>
  </si>
  <si>
    <t>Раздел 1. Данные о нахождении мест (площадок) накопления ТКО</t>
  </si>
  <si>
    <t>Раздел 2. Данные о технических характеристиках мест (площадок) накопления ТКО</t>
  </si>
  <si>
    <t>Адрес</t>
  </si>
  <si>
    <t>Географические координаты</t>
  </si>
  <si>
    <t>Площадь, кв. м</t>
  </si>
  <si>
    <t>Используемое покрытие</t>
  </si>
  <si>
    <t>Улица</t>
  </si>
  <si>
    <t>Дом</t>
  </si>
  <si>
    <t>Широта</t>
  </si>
  <si>
    <t>Долгота</t>
  </si>
  <si>
    <t>Контактные данные</t>
  </si>
  <si>
    <t>Схема размещения</t>
  </si>
  <si>
    <t>Размещенные</t>
  </si>
  <si>
    <t>Планируемые</t>
  </si>
  <si>
    <t>Раздел 4. Данные об источниках образования ТКО, которые складируются в местах (на площадках) накопления ТКО</t>
  </si>
  <si>
    <t>Контейнеры для накопления ТКО</t>
  </si>
  <si>
    <t>Бункеры для накопления КГО</t>
  </si>
  <si>
    <t>Контейнеры для РНО</t>
  </si>
  <si>
    <t>ОГРН ЮЛ, ОГРНИП, паспортные данные ФЛ</t>
  </si>
  <si>
    <t>Раздел 3. Сведения о собственниках мест (площадок) накопления ТКО</t>
  </si>
  <si>
    <t>Наименование ЮЛ,
ФИО ИП, ФЛ</t>
  </si>
  <si>
    <t>Адрес источников образования ТКО</t>
  </si>
  <si>
    <t xml:space="preserve">Объем, куб.м </t>
  </si>
  <si>
    <t>Кол-во, шт.</t>
  </si>
  <si>
    <t>Населенный пункт</t>
  </si>
  <si>
    <t>Район</t>
  </si>
  <si>
    <t xml:space="preserve"> Реестр мест (площадок) накопления твердых коммунальных отходов муниципального образования Томской области</t>
  </si>
  <si>
    <t>Садовая</t>
  </si>
  <si>
    <t>Советская</t>
  </si>
  <si>
    <t>Ленина</t>
  </si>
  <si>
    <t>Гагарина</t>
  </si>
  <si>
    <t>Кедровая</t>
  </si>
  <si>
    <t>Школьная</t>
  </si>
  <si>
    <t>Зеленая</t>
  </si>
  <si>
    <t>Кирова</t>
  </si>
  <si>
    <t>Шегарский</t>
  </si>
  <si>
    <t>п. Победа</t>
  </si>
  <si>
    <t xml:space="preserve">ул. Ленина </t>
  </si>
  <si>
    <t>грунт</t>
  </si>
  <si>
    <t>нет</t>
  </si>
  <si>
    <t>МО "Побединское с/п"</t>
  </si>
  <si>
    <t>п.Победа, ул. Ленина, д. 68</t>
  </si>
  <si>
    <t>ул. Октябрьская</t>
  </si>
  <si>
    <t>ул. Придорожная</t>
  </si>
  <si>
    <t>56.532940</t>
  </si>
  <si>
    <t>ул. Ленина</t>
  </si>
  <si>
    <t>ул. Набережная</t>
  </si>
  <si>
    <t>ул. Коммунистическая</t>
  </si>
  <si>
    <t>п. Победа, мкр. Лебединка</t>
  </si>
  <si>
    <t>Лебединка</t>
  </si>
  <si>
    <t>д. Оськино</t>
  </si>
  <si>
    <t>Переулок №1</t>
  </si>
  <si>
    <t>д. Кулманы</t>
  </si>
  <si>
    <t>ул. Центральная (ст "Сосновый Бор)</t>
  </si>
  <si>
    <t>Мельниково</t>
  </si>
  <si>
    <t>Грунт</t>
  </si>
  <si>
    <t>3а</t>
  </si>
  <si>
    <t>56.545265</t>
  </si>
  <si>
    <t>84.079310</t>
  </si>
  <si>
    <t>https://yandex.ru/maps/?clid=2290322-225&amp;ll=84.080666%2C56.549478&amp;mode=search&amp;sll=84.089111%2C56.552946&amp;sspn=0.012368%2C0.004744&amp;text=56.545265%0984.079310&amp;z=15.59</t>
  </si>
  <si>
    <t>Муниципальное казённое учреждение "Администрация Шегарского сельского поселения"</t>
  </si>
  <si>
    <t>с. Мельниково, ул. Московская, 13</t>
  </si>
  <si>
    <t>(838247)21255 
shegarka00@mail.ru</t>
  </si>
  <si>
    <t>Шегарская</t>
  </si>
  <si>
    <t>56.545859</t>
  </si>
  <si>
    <t>84.078213</t>
  </si>
  <si>
    <t>https://yandex.ru/maps/?clid=2290322-225&amp;ll=84.076947%2C56.545785&amp;mode=search&amp;sll=84.080666%2C56.549478&amp;sspn=0.027256%2C0.010456&amp;text=56.545859%0984.078213&amp;z=18.19</t>
  </si>
  <si>
    <t>Бетон</t>
  </si>
  <si>
    <t>Базарный</t>
  </si>
  <si>
    <t>56.552732</t>
  </si>
  <si>
    <t>84.091443</t>
  </si>
  <si>
    <t>https://yandex.ru/maps/?clid=2290322-225&amp;ll=84.091537%2C56.553226&amp;mode=search&amp;sll=84.947649%2C56.484640&amp;sspn=0.328217%2C0.126133&amp;text=56.552732%0984.091443&amp;z=18.78</t>
  </si>
  <si>
    <t>Коммунистическая</t>
  </si>
  <si>
    <t>Асфальт</t>
  </si>
  <si>
    <t>53а</t>
  </si>
  <si>
    <t>56.552532</t>
  </si>
  <si>
    <t>84.070063</t>
  </si>
  <si>
    <t>https://yandex.ru/maps/?clid=2290322-225&amp;ll=84.077330%2C56.552472&amp;mode=search&amp;sll=84.078028%2C56.558042&amp;sspn=0.035469%2C0.013604&amp;text=56.552532%0984.070063&amp;z=15.66</t>
  </si>
  <si>
    <t>56.555432</t>
  </si>
  <si>
    <t>84.065637</t>
  </si>
  <si>
    <t>https://yandex.ru/maps/?clid=2290322-225&amp;ll=84.065507%2C56.555751&amp;mode=search&amp;sll=84.094051%2C56.554836&amp;sspn=0.011782%2C0.004519&amp;text=56.555432%0984.065637&amp;z=17.88</t>
  </si>
  <si>
    <t>с. Мельниково</t>
  </si>
  <si>
    <t>Чапаева</t>
  </si>
  <si>
    <t>56.552545</t>
  </si>
  <si>
    <t>84.083744</t>
  </si>
  <si>
    <t>https://yandex.ru/maps/?clid=2290322-225&amp;ll=84.077329%2C56.552472&amp;mode=search&amp;sll=84.063716%2C56.552846&amp;sspn=0.011782%2C0.004520&amp;text=56.552545%0984.083744&amp;z=15.66</t>
  </si>
  <si>
    <t>56.550651</t>
  </si>
  <si>
    <t>84.083881</t>
  </si>
  <si>
    <t>https://yandex.ru/maps/?clid=2290322-225&amp;ll=84.075304%2C56.550447&amp;mode=search&amp;sll=84.077329%2C56.552472&amp;sspn=0.025965%2C0.009960&amp;text=56.550651%0984.083881&amp;z=15.47</t>
  </si>
  <si>
    <t>Калинина</t>
  </si>
  <si>
    <t>56.553890</t>
  </si>
  <si>
    <t>84.086396</t>
  </si>
  <si>
    <t>https://yandex.ru/maps/?clid=2290322-225&amp;ll=84.086259%2C56.556133&amp;mode=search&amp;sll=84.075304%2C56.550447&amp;sspn=0.029620%2C0.011363&amp;text=56.553890%0984.086396&amp;z=14.46</t>
  </si>
  <si>
    <t>Западный</t>
  </si>
  <si>
    <t>56.549507</t>
  </si>
  <si>
    <t>84.066618</t>
  </si>
  <si>
    <t>https://yandex.ru/maps/?clid=2290322-225&amp;ll=84.076301%2C56.563727&amp;mode=search&amp;sll=84.086259%2C56.556133&amp;sspn=0.059652%2C0.022881&amp;text=56.549507%0984.066618&amp;z=13.41</t>
  </si>
  <si>
    <t>Пушкина</t>
  </si>
  <si>
    <t>56.550632</t>
  </si>
  <si>
    <t>84.088763</t>
  </si>
  <si>
    <t>https://yandex.ru/maps/?clid=2290322-225&amp;ll=84.088967%2C56.550693&amp;mode=search&amp;sll=84.076301%2C56.563727&amp;sspn=0.123512%2C0.047366&amp;text=56.550632%0984.088763&amp;z=16.8</t>
  </si>
  <si>
    <t>Московская</t>
  </si>
  <si>
    <t>56.549587</t>
  </si>
  <si>
    <t>84.088673</t>
  </si>
  <si>
    <t>https://yandex.ru/maps/?clid=2290322-225&amp;ll=84.076301%2C56.563727&amp;mode=search&amp;sll=84.088967%2C56.550693&amp;sspn=0.011782%2C0.004520&amp;text=56.549587%0984.088673&amp;z=13.41</t>
  </si>
  <si>
    <t>56.553005</t>
  </si>
  <si>
    <t>84.072893</t>
  </si>
  <si>
    <t>https://yandex.ru/maps/?clid=2290322-225&amp;ll=84.076301%2C56.563727&amp;mode=search&amp;sll=84.076301%2C56.563727&amp;sspn=0.123512%2C0.047366&amp;text=56.553005%0984.072893&amp;z=13.41</t>
  </si>
  <si>
    <t>56.556950</t>
  </si>
  <si>
    <t>84.093211</t>
  </si>
  <si>
    <t>https://yandex.ru/maps/?clid=2290322-225&amp;ll=84.082477%2C56.556959&amp;mode=search&amp;sll=84.093512%2C56.556245&amp;sspn=0.011864%2C0.004551&amp;text=56.556950%0984.093211&amp;z=15.54</t>
  </si>
  <si>
    <t>56.555794</t>
  </si>
  <si>
    <t>84.094021</t>
  </si>
  <si>
    <t>https://yandex.ru/maps/?clid=2290322-225&amp;ll=84.077001%2C56.569210&amp;mode=search&amp;sll=84.082477%2C56.556959&amp;sspn=0.028217%2C0.010823&amp;text=56.555794%0984.094021&amp;z=14.03</t>
  </si>
  <si>
    <t>56.558974</t>
  </si>
  <si>
    <t>84.094293</t>
  </si>
  <si>
    <t>https://yandex.ru/maps/?clid=2290322-225&amp;ll=84.084269%2C56.558777&amp;mode=search&amp;sll=84.077001%2C56.569210&amp;sspn=0.080365%2C0.030815&amp;text=56.558974%0984.094293&amp;z=15.73</t>
  </si>
  <si>
    <t>56.559598</t>
  </si>
  <si>
    <t>84.093934</t>
  </si>
  <si>
    <t>https://yandex.ru/maps/?clid=2290322-225&amp;ll=84.077001%2C56.569210&amp;mode=search&amp;sll=84.084269%2C56.558777&amp;sspn=0.024735%2C0.009487&amp;text=56.559598%0984.093934&amp;z=14.03</t>
  </si>
  <si>
    <t>Суворова</t>
  </si>
  <si>
    <t>56.554381</t>
  </si>
  <si>
    <t>84.072094</t>
  </si>
  <si>
    <t>https://yandex.ru/maps/?clid=2290322-225&amp;ll=84.076476%2C56.554409&amp;mode=search&amp;sll=84.076301%2C56.563727&amp;sspn=0.123512%2C0.047366&amp;text=56.554381%0984.072094&amp;z=15.25</t>
  </si>
  <si>
    <t>56.556374</t>
  </si>
  <si>
    <t>84.087054</t>
  </si>
  <si>
    <t>https://yandex.ru/maps/?clid=2290322-225&amp;ll=84.076301%2C56.563727&amp;mode=search&amp;sll=84.076476%2C56.554409&amp;sspn=0.034500%2C0.013234&amp;text=56.556374%0984.087054&amp;z=13.41</t>
  </si>
  <si>
    <t>Ленинградская</t>
  </si>
  <si>
    <t>2а</t>
  </si>
  <si>
    <t>56.556221</t>
  </si>
  <si>
    <t>84.087954</t>
  </si>
  <si>
    <t>https://yandex.ru/maps/?clid=2290322-225&amp;ll=84.087979%2C56.560397&amp;mode=search&amp;sll=84.076301%2C56.563727&amp;sspn=0.123512%2C0.047366&amp;text=56.556221%0984.087954&amp;z=15.84</t>
  </si>
  <si>
    <t>56.554794</t>
  </si>
  <si>
    <t>84.085663</t>
  </si>
  <si>
    <t>56.554562</t>
  </si>
  <si>
    <t>84.090405</t>
  </si>
  <si>
    <t>https://yandex.ru/maps/?clid=2290322-225&amp;ll=84.088267%2C56.554079&amp;mode=search&amp;sll=84.076476%2C56.554409&amp;sspn=0.034500%2C0.013234&amp;text=56.554562%0984.090405&amp;z=14.59</t>
  </si>
  <si>
    <t>56.554694</t>
  </si>
  <si>
    <t>84.090670</t>
  </si>
  <si>
    <t>https://yandex.ru/maps/?clid=2290322-225&amp;ll=84.088267%2C56.554079&amp;mode=search&amp;sll=84.088267%2C56.554079&amp;sspn=0.054512%2C0.020910&amp;text=56.554694%0984.090670&amp;z=14.59</t>
  </si>
  <si>
    <t>56.554023</t>
  </si>
  <si>
    <t>84.090285</t>
  </si>
  <si>
    <t>https://yandex.ru/maps/?clid=2290322-225&amp;ll=84.090099%2C56.553596&amp;mode=search&amp;sll=84.088267%2C56.554079&amp;sspn=0.054512%2C0.020910&amp;text=56.554023%0984.090285&amp;z=16.8</t>
  </si>
  <si>
    <t>56.555042</t>
  </si>
  <si>
    <t>84.091933</t>
  </si>
  <si>
    <t>https://yandex.ru/maps/?clid=2290322-225&amp;ll=84.091590%2C56.555119&amp;mode=search&amp;sll=84.090099%2C56.553596&amp;sspn=0.011782%2C0.004519&amp;text=56.555042%0984.091933&amp;z=16.8</t>
  </si>
  <si>
    <t>56.554748</t>
  </si>
  <si>
    <t>84.093021</t>
  </si>
  <si>
    <t>https://yandex.ru/maps/?clid=2290322-225&amp;ll=84.092677%2C56.554732&amp;mode=search&amp;sll=84.091590%2C56.555119&amp;sspn=0.011782%2C0.004519&amp;text=56.554748%0984.093021&amp;z=16.8</t>
  </si>
  <si>
    <t>Томская</t>
  </si>
  <si>
    <t>1г</t>
  </si>
  <si>
    <t>56.547990</t>
  </si>
  <si>
    <t>84.076701</t>
  </si>
  <si>
    <t>https://yandex.ru/maps/?clid=2290322-225&amp;ll=84.075708%2C56.556716&amp;mode=search&amp;sll=84.087098%2C56.560709&amp;sspn=0.011782%2C0.004519&amp;text=56.547990%0984.076701&amp;z=14.53</t>
  </si>
  <si>
    <t>56.560612</t>
  </si>
  <si>
    <t>84.087018</t>
  </si>
  <si>
    <t>https://yandex.ru/maps/?clid=2290322-225&amp;ll=84.087098%2C56.560709&amp;mode=search&amp;sll=84.088267%2C56.554079&amp;sspn=0.054512%2C0.020910&amp;text=56.560612%0984.087018&amp;z=16.8</t>
  </si>
  <si>
    <t>56.560862</t>
  </si>
  <si>
    <t>84.091630</t>
  </si>
  <si>
    <t>https://yandex.ru/maps/?clid=2290322-225&amp;ll=84.086609%2C56.560933&amp;mode=search&amp;sll=84.088267%2C56.554079&amp;sspn=0.082054%2C0.031475&amp;text=56.560862%0984.091630&amp;z=16.04</t>
  </si>
  <si>
    <t>Горького</t>
  </si>
  <si>
    <t>56.546462</t>
  </si>
  <si>
    <t>84.076964</t>
  </si>
  <si>
    <t>https://yandex.ru/maps/?clid=2290322-225&amp;ll=84.082261%2C56.546515&amp;mode=search&amp;sll=84.086609%2C56.560933&amp;sspn=0.019953%2C0.007652&amp;text=56.546462%0984.076964&amp;z=16.92</t>
  </si>
  <si>
    <t>56.558695</t>
  </si>
  <si>
    <t>84.090473</t>
  </si>
  <si>
    <t>https://yandex.ru/maps/?clid=2290322-225&amp;ll=84.088267%2C56.554079&amp;mode=search&amp;sll=84.082261%2C56.546515&amp;sspn=0.010842%2C0.004160&amp;text=56.558695%0984.090473&amp;z=14.59</t>
  </si>
  <si>
    <t>56.559584</t>
  </si>
  <si>
    <t>84.092603</t>
  </si>
  <si>
    <t>https://yandex.ru/maps/?clid=2290322-225&amp;ll=84.076301%2C56.563727&amp;mode=search&amp;sll=84.088267%2C56.554079&amp;sspn=0.054512%2C0.020910&amp;text=56.559584%0984.092603&amp;z=13.41</t>
  </si>
  <si>
    <t xml:space="preserve"> Заречная</t>
  </si>
  <si>
    <t>56.575037</t>
  </si>
  <si>
    <t>84.083705</t>
  </si>
  <si>
    <t>https://yandex.ru/maps/?clid=2290322-225&amp;ll=84.082948%2C56.574266&amp;mode=search&amp;sll=84.076301%2C56.563727&amp;sspn=0.123512%2C0.047366&amp;text=56.575037%0984.083705&amp;z=17.56</t>
  </si>
  <si>
    <t>Сибирская</t>
  </si>
  <si>
    <t>56.574054</t>
  </si>
  <si>
    <t>84.075495</t>
  </si>
  <si>
    <t>https://yandex.ru/maps/?clid=2290322-225&amp;ll=84.076584%2C56.573773&amp;mode=search&amp;sll=84.082948%2C56.574266&amp;sspn=0.006957%2C0.002667&amp;text=56.574054%0984.075495&amp;z=16.42</t>
  </si>
  <si>
    <t>56.573313</t>
  </si>
  <si>
    <t>84.076026</t>
  </si>
  <si>
    <t>https://yandex.ru/maps/?clid=2290322-225&amp;ll=84.075959%2C56.573445&amp;mode=search&amp;sll=84.076584%2C56.573773&amp;sspn=0.015332%2C0.005878&amp;text=56.573313%0984.076026&amp;z=16.8</t>
  </si>
  <si>
    <t>с. Нащеково</t>
  </si>
  <si>
    <t>56.531022</t>
  </si>
  <si>
    <t>84.068310</t>
  </si>
  <si>
    <t>https://yandex.ru/maps/?clid=2290322-225&amp;ll=84.068306%2C56.531224&amp;mode=search&amp;sll=83.754142%2C56.731508&amp;sspn=1.856673%2C0.708853&amp;text=56.531022%0984.068310&amp;z=16.8</t>
  </si>
  <si>
    <t>Агрогородок</t>
  </si>
  <si>
    <t>56.530209</t>
  </si>
  <si>
    <t>84.049888</t>
  </si>
  <si>
    <t>https://yandex.ru/maps/?clid=2290322-225&amp;ll=84.058442%2C56.530407&amp;mode=search&amp;sll=84.076301%2C56.563727&amp;sspn=0.123512%2C0.047366&amp;text=56.530209%0984.049888&amp;z=14.82</t>
  </si>
  <si>
    <t xml:space="preserve">Шегарский </t>
  </si>
  <si>
    <t>56.560589</t>
  </si>
  <si>
    <t>84.064959</t>
  </si>
  <si>
    <t>https://yandex.ru/maps/?clid=2290322-225&amp;ll=84.065885%2C56.563581&amp;mode=search&amp;sll=84.086609%2C56.560933&amp;sspn=0.019953%2C0.007652&amp;text=56.560589%0984.064959&amp;z=15.68</t>
  </si>
  <si>
    <t>100</t>
  </si>
  <si>
    <t>56.574532</t>
  </si>
  <si>
    <t>84.086558</t>
  </si>
  <si>
    <t>https://yandex.ru/maps/?clid=2290322-225&amp;ll=84.086820%2C56.574665&amp;mode=search&amp;sll=84.091123%2C56.549924&amp;sspn=0.011782%2C0.004520&amp;text=56.574532%0984.086558&amp;z=16.8</t>
  </si>
  <si>
    <t>асфальт</t>
  </si>
  <si>
    <t>Трактовая</t>
  </si>
  <si>
    <t>Рабочая</t>
  </si>
  <si>
    <t>Юбилейная</t>
  </si>
  <si>
    <t>Мичурина</t>
  </si>
  <si>
    <t>д.Новониколаевка</t>
  </si>
  <si>
    <t xml:space="preserve">Кедровая </t>
  </si>
  <si>
    <t>41 (У)</t>
  </si>
  <si>
    <t>56.771655</t>
  </si>
  <si>
    <t>84.358237</t>
  </si>
  <si>
    <t>https://yandex.ru/maps/?ll=84.358718%2C56.771658&amp;mode=search&amp;sll=92.487463%2C56.030610&amp;sspn=2.782705%2C0.741962&amp;text=56.771655%2084.358237&amp;z=19</t>
  </si>
  <si>
    <t>Гравийно-песчанная смесь</t>
  </si>
  <si>
    <t>—</t>
  </si>
  <si>
    <t>МКУ "Администрация Трубачевского сельского поселения"</t>
  </si>
  <si>
    <t xml:space="preserve">636145, Томская обл., Шегарский р-он, с.Трубачево, ул.Центральная, д.7 </t>
  </si>
  <si>
    <t>тел.: (838247) 38-116, 38-102; факс:(838247) 38-101; e-mail: trubachevskoe@mail.ru</t>
  </si>
  <si>
    <t>ул.Кедровая 33
ул.Кедровая 36
ул.Кедровая 99 
ул.Кедровая103</t>
  </si>
  <si>
    <t>д.Новоуспенка</t>
  </si>
  <si>
    <t>9 (У)</t>
  </si>
  <si>
    <t>56.638592</t>
  </si>
  <si>
    <t>84.185213</t>
  </si>
  <si>
    <t>https://yandex.ru/maps/?ll=84.185929%2C56.638513&amp;mode=search&amp;sll=84.358718%2C56.771658&amp;sspn=0.002366%2C0.000619&amp;text=56.638592%2084.185213&amp;z=19</t>
  </si>
  <si>
    <t>636145, Томская обл., Шегарский р-он, с.Трубачево, ул.Центральная, д.8</t>
  </si>
  <si>
    <t>ул.Советская 1
ул.Советская 1А
ул.Советская 2б
ул.Советская 3
ул.Советская 9 
ул.Советская 18</t>
  </si>
  <si>
    <t>д.Бушуево</t>
  </si>
  <si>
    <t>Кооперативная</t>
  </si>
  <si>
    <t>6 (У)</t>
  </si>
  <si>
    <t>56.898566</t>
  </si>
  <si>
    <t>84.285248</t>
  </si>
  <si>
    <t>https://yandex.ru/maps/?ll=84.285735%2C56.898533&amp;mode=search&amp;sll=84.185929%2C56.638513&amp;sspn=0.002366%2C0.000621&amp;text=56.898566%2084.285248&amp;z=19</t>
  </si>
  <si>
    <t>636145, Томская обл., Шегарский р-он, с.Трубачево, ул.Центральная, д.9</t>
  </si>
  <si>
    <t xml:space="preserve">ул.Зеленая 5
ул.Кооперативная 6
ул.Лесная 4
ул.Лесная 12
ул.Набережная 10
ул.Школьная 2
ул.Школьная 8
ул.Школьная 12
ул.Школьная 15
</t>
  </si>
  <si>
    <t>с.Малобрагино</t>
  </si>
  <si>
    <t>11 (У)</t>
  </si>
  <si>
    <t>56.846522</t>
  </si>
  <si>
    <t>84.377639</t>
  </si>
  <si>
    <t>https://yandex.ru/maps/?ll=84.378289%2C56.846569&amp;mode=search&amp;sll=84.348363%2C56.484024&amp;sspn=0.396801%2C0.104548&amp;text=56.846522%2084.377639&amp;z=19</t>
  </si>
  <si>
    <t>636145, Томская обл., Шегарский р-он, с.Трубачево, ул.Центральная, д.10</t>
  </si>
  <si>
    <t>Октябрьская</t>
  </si>
  <si>
    <t>Молодежная</t>
  </si>
  <si>
    <t>7 (У)</t>
  </si>
  <si>
    <t>56.854307</t>
  </si>
  <si>
    <t>84.385836</t>
  </si>
  <si>
    <t>https://yandex.ru/maps/?ll=84.386353%2C56.854281&amp;mode=search&amp;sll=84.386133%2C56.850358&amp;sspn=0.002366%2C0.000617&amp;text=56.854307%2084.385836&amp;z=19</t>
  </si>
  <si>
    <t>Набережная</t>
  </si>
  <si>
    <t>с.Трубачево</t>
  </si>
  <si>
    <t>https://yandex.ru/maps/?ll=84.231509%2C56.668293&amp;mode=search&amp;sll=84.388625%2C56.857657&amp;sspn=0.002366%2C0.000689&amp;text=56.668353%2084.230948&amp;z=19</t>
  </si>
  <si>
    <t>ул.Коммунистическая 1
ул.Коммунистическая 2
ул.Коммунистическая 3
ул.Коммунистическая 4
 ул.Коммунистическая 4а
ул.Коммунистическая 5
ул.Коммунистическая 6
ул.Коммунистическая 7
ул.Коммунистическая 8
ул.Коммунистическая 9
ул.Коммунистическая 10
ул.Коммунистическая 11
ул.Коммунистическая 12
ул.Коммунистическая 13
ул.Коммунистическая 14
ул.Коммунистическая 15
ул.Коммунистическая 16
ул.Коммунистическая 17
ул.Коммунистическая 18
ул.Коммунистическая 19
ул.Коммунистическая 20
ул.Коммунистическая 21
ул.Коммунистическая 22
ул.Коммунистическая 23
ул.Коммунистическая 24
ул.Коммунистическая 25
ул.Коммунистическая 26
ул.Коммунистическая 27
ул.Коммунистическая 28
ул.Коммунистическая 29
ул.Коммунистическая 30
ул.Коммунистическая 32</t>
  </si>
  <si>
    <t>https://yandex.ru/maps/?ll=84.239100%2C56.671070&amp;mode=search&amp;sll=84.231509%2C56.668293&amp;sspn=0.002366%2C0.000620&amp;text=56.671071%2084.238535&amp;z=19</t>
  </si>
  <si>
    <t>https://yandex.ru/maps/?ll=84.236916%2C56.673976&amp;mode=search&amp;sll=84.239100%2C56.671070&amp;sspn=0.002366%2C0.000620&amp;text=56.673979%2084.236529&amp;z=19</t>
  </si>
  <si>
    <t>ул.Южная 1
ул.Южная 2
ул.Южная 3
ул.Южная 4
ул.Южная 5
ул.Южная 7
ул.Молодежная 1
ул.Молодежная 2
ул.Молодежная 3
ул.Молодежная 4
ул.Молодежная 6
ул.Молодежная 7
ул.Молодежная 8
ул.Молодежная 9
пер.Школьный 2
пер.Школьный 4
пер.Школьный 6
ул.Школьная 10
пер.Школьный 12
пер.Школьный 14</t>
  </si>
  <si>
    <t>Береговая</t>
  </si>
  <si>
    <t>56.674808</t>
  </si>
  <si>
    <t>84.247548</t>
  </si>
  <si>
    <t>https://yandex.ru/maps/?ll=84.248050%2C56.674828&amp;mode=search&amp;sll=84.248050%2C56.674828&amp;sspn=0.012837%2C0.003758&amp;text=56.674808%2084.247548&amp;z=19</t>
  </si>
  <si>
    <t>https://yandex.ru/maps/?ll=84.254808%2C56.679046&amp;mode=search&amp;sll=84.255661%2C56.678900&amp;sspn=0.005106%2C0.001495&amp;text=56.679230%2084.254404&amp;z=19</t>
  </si>
  <si>
    <t>https://yandex.ru/maps/?ll=84.242534%2C56.673986&amp;mode=search&amp;sll=84.244458%2C56.674358&amp;sspn=0.013476%2C0.003945&amp;text=56.673991%2084.242059&amp;z=19</t>
  </si>
  <si>
    <t>https://yandex.ru/maps/?ll=84.247511%2C56.676471&amp;mode=search&amp;sll=84.247226%2C56.676365&amp;sspn=0.002366%2C0.000692&amp;text=56.676459%2C%2084.246887&amp;z=19</t>
  </si>
  <si>
    <t>56.677625</t>
  </si>
  <si>
    <t>84.243894</t>
  </si>
  <si>
    <t>https://yandex.ru/maps/?ll=84.244344%2C56.677582&amp;mode=search&amp;sll=84.244489%2C56.677668&amp;sspn=0.002366%2C0.000692&amp;text=56.677625%2084.243894&amp;z=19</t>
  </si>
  <si>
    <t>Центральная</t>
  </si>
  <si>
    <t>https://yandex.ru/maps/?ll=84.241595%2C56.674370&amp;mode=search&amp;sll=84.244344%2C56.677582&amp;sspn=0.002366%2C0.000692&amp;text=56.674364%2084.241082&amp;z=19</t>
  </si>
  <si>
    <t>ул. Советская</t>
  </si>
  <si>
    <t>Заречная</t>
  </si>
  <si>
    <t>с. Монастырка</t>
  </si>
  <si>
    <t>Ул. Советская</t>
  </si>
  <si>
    <t>Муниципальное казённое учреждение "Администрация Северного сельского поселения"</t>
  </si>
  <si>
    <t>Глава Северного сельского поселения 89016125784 специалист 1 категории 89016070738</t>
  </si>
  <si>
    <t>56.941773</t>
  </si>
  <si>
    <t>56.936401</t>
  </si>
  <si>
    <t>ул. Гусевская</t>
  </si>
  <si>
    <t>ул. Зелёная</t>
  </si>
  <si>
    <t>83.724395</t>
  </si>
  <si>
    <t>ул. Лесная</t>
  </si>
  <si>
    <t>83.736001</t>
  </si>
  <si>
    <t>ул. Кедровая</t>
  </si>
  <si>
    <t>ул. Кооперативная</t>
  </si>
  <si>
    <t>56.950060</t>
  </si>
  <si>
    <t>83.724044</t>
  </si>
  <si>
    <t>ул. Молодёжная</t>
  </si>
  <si>
    <t>56.935105</t>
  </si>
  <si>
    <t>83.733791</t>
  </si>
  <si>
    <t>56.934132</t>
  </si>
  <si>
    <t>83.734609</t>
  </si>
  <si>
    <t>56.935939</t>
  </si>
  <si>
    <t>переулок Школьный</t>
  </si>
  <si>
    <t>56.942259</t>
  </si>
  <si>
    <t>83.714567</t>
  </si>
  <si>
    <t>ул. Рабочая</t>
  </si>
  <si>
    <t>ул. Совхозная</t>
  </si>
  <si>
    <t>ул. Тверская</t>
  </si>
  <si>
    <t>56.940712</t>
  </si>
  <si>
    <t>83.726488</t>
  </si>
  <si>
    <t>ул. Школьная</t>
  </si>
  <si>
    <t>2A</t>
  </si>
  <si>
    <t>56.943791</t>
  </si>
  <si>
    <t>с. Федораевка</t>
  </si>
  <si>
    <t>ул. Центральная</t>
  </si>
  <si>
    <t>ул. Трактовая</t>
  </si>
  <si>
    <t>д. Михайловка</t>
  </si>
  <si>
    <t>ул. Таёжная</t>
  </si>
  <si>
    <t>с. Гусево</t>
  </si>
  <si>
    <t>ул. Садовая</t>
  </si>
  <si>
    <t>ул. Юбилейная</t>
  </si>
  <si>
    <t>ул. Чебоксарская</t>
  </si>
  <si>
    <t>ул. Агрогородок</t>
  </si>
  <si>
    <t>д. Жарковка</t>
  </si>
  <si>
    <t>ул. Дачная</t>
  </si>
  <si>
    <t>д. Дегтярёвка</t>
  </si>
  <si>
    <t>ул. Сибирская</t>
  </si>
  <si>
    <t>д. Балашовка</t>
  </si>
  <si>
    <t>с. Новоильинка</t>
  </si>
  <si>
    <t>ул. Байкал</t>
  </si>
  <si>
    <t>ул. Борисова</t>
  </si>
  <si>
    <t>84.079113</t>
  </si>
  <si>
    <t>84.086847</t>
  </si>
  <si>
    <t>ул. Новая</t>
  </si>
  <si>
    <t>56.985545</t>
  </si>
  <si>
    <t>д. Подоба</t>
  </si>
  <si>
    <t>ул. Береговая</t>
  </si>
  <si>
    <t>с.Мельниково</t>
  </si>
  <si>
    <t>Агрохимиков</t>
  </si>
  <si>
    <t>56.575547</t>
  </si>
  <si>
    <t>84.08106</t>
  </si>
  <si>
    <t>https://yandex.ru/maps/?clid=2290322-225&amp;ll=84.080011%2C56.574928&amp;mode=search&amp;sll=84.947649%2C56.484640&amp;sspn=0.328217%2C0.126133&amp;text=56.575547%0984.08106&amp;z=17.93</t>
  </si>
  <si>
    <t>56.573465</t>
  </si>
  <si>
    <t>84.07365</t>
  </si>
  <si>
    <t>https://yandex.ru/maps/?clid=2290322-225&amp;ll=84.073674%2C56.572416&amp;mode=search&amp;sll=84.080011%2C56.574928&amp;sspn=0.005383%2C0.002064&amp;text=56.573465%0984.07365&amp;z=17.51</t>
  </si>
  <si>
    <t>56.554669</t>
  </si>
  <si>
    <t>84.06417</t>
  </si>
  <si>
    <t>https://yandex.ru/maps/?clid=2290322-225&amp;ll=84.076476%2C56.554409&amp;mode=search&amp;sll=84.073674%2C56.572416&amp;sspn=0.007203%2C0.002761&amp;text=56.554669%0984.06417&amp;z=15.25</t>
  </si>
  <si>
    <t>56.555001</t>
  </si>
  <si>
    <t>84.080625</t>
  </si>
  <si>
    <t>https://yandex.ru/maps/?clid=2290322-225&amp;ll=84.080871%2C56.555066&amp;mode=search&amp;sll=84.080625%2C56.555001&amp;sspn=0.002564%2C0.000984&amp;text=56.555001%0984.080625&amp;z=17.8</t>
  </si>
  <si>
    <t>56.56774</t>
  </si>
  <si>
    <t>84.09391</t>
  </si>
  <si>
    <t>https://yandex.ru/maps/?clid=2290322-225&amp;ll=84.093836%2C56.567837&amp;mode=search&amp;sll=84.076476%2C56.554409&amp;sspn=0.034500%2C0.013234&amp;text=56.56774%0984.09391&amp;z=16.8</t>
  </si>
  <si>
    <t>0.75</t>
  </si>
  <si>
    <t>56.5656</t>
  </si>
  <si>
    <t>84.09327</t>
  </si>
  <si>
    <t>https://yandex.ru/maps/?clid=2290322-225&amp;ll=84.077002%2C56.569210&amp;mode=search&amp;sll=84.093836%2C56.567837&amp;sspn=0.011782%2C0.004518&amp;text=56.5656%0984.09327&amp;z=14.03</t>
  </si>
  <si>
    <t>56.59656</t>
  </si>
  <si>
    <t>84.09481</t>
  </si>
  <si>
    <t>https://yandex.ru/maps/?clid=2290322-225&amp;ll=83.754142%2C56.731508&amp;mode=search&amp;sll=84.077002%2C56.569210&amp;sspn=0.080365%2C0.030815&amp;text=56.59656%0984.09481&amp;z=9.5</t>
  </si>
  <si>
    <t>56.572268</t>
  </si>
  <si>
    <t>84.09177</t>
  </si>
  <si>
    <t>https://yandex.ru/maps/?clid=2290322-225&amp;ll=84.091555%2C56.572295&amp;mode=search&amp;sll=83.754142%2C56.731508&amp;sspn=1.856673%2C0.708853&amp;text=56.572268%0984.09177&amp;z=16.79</t>
  </si>
  <si>
    <t>бетон</t>
  </si>
  <si>
    <t>56.550673</t>
  </si>
  <si>
    <t>84.06701</t>
  </si>
  <si>
    <t>https://yandex.ru/maps/?clid=2290322-225&amp;ll=84.075304%2C56.550447&amp;mode=search&amp;sll=84.086259%2C56.556133&amp;sspn=0.059652%2C0.022881&amp;text=56.550673%0984.06701&amp;z=15.47</t>
  </si>
  <si>
    <t>56.551387</t>
  </si>
  <si>
    <t>84.065240</t>
  </si>
  <si>
    <t>https://yandex.ru/maps/?clid=2290322-225&amp;ll=84.065240%2C56.551387&amp;mode=whatshere&amp;whatshere%5Bpoint%5D=84.064649%2C56.551432&amp;whatshere%5Bzoom%5D=17.8&amp;z=19</t>
  </si>
  <si>
    <t>56.552850</t>
  </si>
  <si>
    <t>84.076635</t>
  </si>
  <si>
    <t>https://yandex.ru/maps/?clid=2290322-225&amp;ll=84.076635%2C56.552850&amp;mode=whatshere&amp;whatshere%5Bpoint%5D=84.076638%2C56.552850&amp;whatshere%5Bzoom%5D=19&amp;z=19</t>
  </si>
  <si>
    <t>56.572957</t>
  </si>
  <si>
    <t>84.081368</t>
  </si>
  <si>
    <t>https://yandex.ru/maps/?clid=2290322-225&amp;ll=84.082193%2C56.573054&amp;mode=search&amp;sll=84.029453%2C56.558501&amp;sspn=0.175887%2C0.067461&amp;text=56.572957%0984.081368&amp;z=18.36</t>
  </si>
  <si>
    <t>56.547015</t>
  </si>
  <si>
    <t>84.081641</t>
  </si>
  <si>
    <t>https://yandex.ru/maps/?clid=2290322-225&amp;ll=84.081641%2C56.547015&amp;mode=whatshere&amp;whatshere%5Bpoint%5D=84.081494%2C56.547147&amp;whatshere%5Bzoom%5D=19&amp;z=19</t>
  </si>
  <si>
    <t>Южная</t>
  </si>
  <si>
    <t>56.544405</t>
  </si>
  <si>
    <t>84.08173</t>
  </si>
  <si>
    <t>https://yandex.ru/maps/?clid=2290322-225&amp;ll=84.080541%2C56.544935&amp;mode=search&amp;sll=84.075304%2C56.550447&amp;sspn=0.029620%2C0.011363&amp;text=56.544405%0984.08173&amp;z=16.81</t>
  </si>
  <si>
    <t>56.556362</t>
  </si>
  <si>
    <t>84.087823</t>
  </si>
  <si>
    <t>https://yandex.ru/maps/?clid=2290322-225&amp;ll=84.087979%2C56.560397&amp;mode=search&amp;sll=84.087823%2C56.556362&amp;sspn=0.007719%2C0.002961&amp;text=56.556362%0984.087823&amp;z=15.84</t>
  </si>
  <si>
    <t>69</t>
  </si>
  <si>
    <t>18</t>
  </si>
  <si>
    <t>Анастасьевка</t>
  </si>
  <si>
    <t>Мира</t>
  </si>
  <si>
    <t>бетонные плит</t>
  </si>
  <si>
    <t>1(У)</t>
  </si>
  <si>
    <t xml:space="preserve">Зеленая </t>
  </si>
  <si>
    <t>13(У)</t>
  </si>
  <si>
    <t>5(У)</t>
  </si>
  <si>
    <t xml:space="preserve">Вороновка  </t>
  </si>
  <si>
    <t>7(У)</t>
  </si>
  <si>
    <t xml:space="preserve"> Реестр мест (площадок) накопления твердых коммунальных отходов муниципального образования Побединское сельское поселение Шегарского района Томской области</t>
  </si>
  <si>
    <t>143 "о"</t>
  </si>
  <si>
    <t>ж/б плита</t>
  </si>
  <si>
    <t>112/13 "о"</t>
  </si>
  <si>
    <t>13 "о"</t>
  </si>
  <si>
    <t>ул. Солнечная</t>
  </si>
  <si>
    <t>12 "о"</t>
  </si>
  <si>
    <t>6 "о"</t>
  </si>
  <si>
    <t xml:space="preserve">6 "о" </t>
  </si>
  <si>
    <t>31 "о"</t>
  </si>
  <si>
    <t>84.172575</t>
  </si>
  <si>
    <t>38 "о"</t>
  </si>
  <si>
    <t>61 "о"</t>
  </si>
  <si>
    <t>7 "о"</t>
  </si>
  <si>
    <t>39 "о"</t>
  </si>
  <si>
    <t xml:space="preserve"> "о"</t>
  </si>
  <si>
    <t>итого:</t>
  </si>
  <si>
    <t>Приложение № 1
к Методическим рекомендациям по определению схем
 размещения мест (площадок) накопления твердых коммунальных отходов и ведению реестров мест
 (площадок) накопления твердых коммунальных отходов на территории Томской области</t>
  </si>
  <si>
    <t>56.774932</t>
  </si>
  <si>
    <t>83.567948</t>
  </si>
  <si>
    <t>https://yandex.ru/maps/?l=sat%2Cstv%2Csta&amp;ll=83.572133%2C56.774703&amp;mode=whatshere&amp;source=wizgeo&amp;utm_medium=maps-desktop&amp;utm_source=serp&amp;whatshere%5Bpoint%5D=83.567948%2C56.774932&amp;whatshere%5Bzoom%5D=16&amp;z=16</t>
  </si>
  <si>
    <t>56.770061</t>
  </si>
  <si>
    <t>83.570448</t>
  </si>
  <si>
    <t>https://yandex.ru/maps/?l=sat%2Cstv%2Csta&amp;ll=83.572937%2C56.774414&amp;mode=whatshere&amp;source=wizgeo&amp;utm_medium=maps-desktop&amp;utm_source=serp&amp;whatshere%5Bpoint%5D=83.570448%2C56.770061&amp;whatshere%5Bzoom%5D=16&amp;z=16</t>
  </si>
  <si>
    <t>56.827339</t>
  </si>
  <si>
    <t>83.458392</t>
  </si>
  <si>
    <t>https://yandex.ru/maps/?l=stv%2Csta&amp;ll=83.458639%2C56.827389&amp;mode=whatshere&amp;source=wizgeo&amp;utm_medium=maps-desktop&amp;utm_source=serp&amp;whatshere%5Bpoint%5D=83.458392%2C56.827339&amp;whatshere%5Bzoom%5D=17&amp;z=17</t>
  </si>
  <si>
    <t>https://yandex.ru/maps/?l=sat%2Cskl%2Cstv%2Csta&amp;ll=83.464346%2C56.826694&amp;mode=whatshere&amp;source=wizgeo&amp;utm_medium=maps-desktop&amp;utm_source=serp&amp;whatshere%5Bpoint%5D=83.466868%2C56.826344&amp;whatshere%5Bzoom%5D=17&amp;z=17</t>
  </si>
  <si>
    <t xml:space="preserve">
56.828559</t>
  </si>
  <si>
    <t>83.465762</t>
  </si>
  <si>
    <t>д.Кузнецово</t>
  </si>
  <si>
    <t xml:space="preserve">Новая </t>
  </si>
  <si>
    <t>56.600056</t>
  </si>
  <si>
    <t>83.600437</t>
  </si>
  <si>
    <t>https://egrp365.ru/map/?x=56.600036341674404&amp;y=83.60034799572531&amp;zoom=18</t>
  </si>
  <si>
    <t>с. Гынгазово</t>
  </si>
  <si>
    <t xml:space="preserve">Центральная </t>
  </si>
  <si>
    <t>45(У)</t>
  </si>
  <si>
    <t>56.638251</t>
  </si>
  <si>
    <t>83.584773</t>
  </si>
  <si>
    <t>https://egrp365.ru/map/?x=56.6382512&amp;y=83.5847738&amp;zoom=18</t>
  </si>
  <si>
    <t>с. Маркелово</t>
  </si>
  <si>
    <t>Моложежная</t>
  </si>
  <si>
    <t>16(У)</t>
  </si>
  <si>
    <t>56.700928</t>
  </si>
  <si>
    <t>83.573708</t>
  </si>
  <si>
    <t>https://egrp365.ru/map/?x=56.70560258613508&amp;y=83.5628829002053&amp;zoom=18</t>
  </si>
  <si>
    <t>56.705602</t>
  </si>
  <si>
    <t>83.562882</t>
  </si>
  <si>
    <t>56.706215</t>
  </si>
  <si>
    <t>83.556027</t>
  </si>
  <si>
    <t>https://egrp365.ru/map/?x=56.70621567799248&amp;y=83.55602717396323&amp;zoom=18</t>
  </si>
  <si>
    <t>д. Тызырачево</t>
  </si>
  <si>
    <t>56.638137</t>
  </si>
  <si>
    <t>83.584952</t>
  </si>
  <si>
    <t>https://egrp365.ru/map/?x=56.638137467262744&amp;y=83.58495211597983&amp;zoom=18</t>
  </si>
  <si>
    <t>д. ТатьяновкаЗеленая</t>
  </si>
  <si>
    <t>56.823927</t>
  </si>
  <si>
    <t>83.537252</t>
  </si>
  <si>
    <t>https://egrp365.ru/map/?x=56.82392751220733&amp;y=83.5375252961785&amp;zoom=18</t>
  </si>
  <si>
    <t>86 "о"</t>
  </si>
  <si>
    <t>ул. Зеленая</t>
  </si>
  <si>
    <t>1 "о"</t>
  </si>
  <si>
    <t>48 "о"</t>
  </si>
  <si>
    <t>https://yandex.ru/maps/?ll=84.174567%2C56.541945&amp;mode=search&amp;sll=84.170184%2C56.537078&amp;source=wizgeo&amp;sspn=0.003326%2C0.001113&amp;text=улица%20коммунистическая%20143&amp;utm_medium=maps-desktop&amp;utm_source=serp&amp;z=19</t>
  </si>
  <si>
    <t>https://yandex.ru/maps/11353/tomsk-district/house/kommunisticheskaya_ulitsa_112/bE0YdwBgSE0DQFtsfXlydnxrYg==/?ll=84.170184%2C56.537078&amp;source=wizgeo&amp;utm_medium=maps-desktop&amp;utm_source=serp&amp;z=19</t>
  </si>
  <si>
    <t>https://yandex.ru/maps/11353/tomsk-district/house/kommunisticheskaya_ulitsa_55/bE0YdwFmT0wPQFtsfXlycnxlZA==/?ll=84.166698%2C56.533053&amp;source=wizgeo&amp;utm_medium=maps-desktop&amp;utm_source=serp&amp;z=19</t>
  </si>
  <si>
    <t>https://yandex.ru/maps/?ll=84.161829%2C56.528084&amp;mode=search&amp;sll=84.163370%2C56.523630&amp;source=wizgeo&amp;sspn=0.003326%2C0.001113&amp;text=улица%20коммунистическая%2013&amp;utm_medium=maps-desktop&amp;utm_source=serp&amp;z=19</t>
  </si>
  <si>
    <t>https://yandex.ru/maps/?ll=84.164282%2C56.529131&amp;mode=search&amp;sll=84.053928%2C56.526522&amp;source=wizgeo&amp;sspn=0.003326%2C0.001113&amp;text=улица%20трактовая%206&amp;utm_medium=maps-desktop&amp;utm_source=serp&amp;z=19</t>
  </si>
  <si>
    <t>https://yandex.ru/maps/11353/tomsk-district/house/ulitsa_lenina_86/bE0YdwBlTEIDQFtsfXlyeH5hYQ==/?ll=84.175573%2C56.539218&amp;source=wizgeo&amp;utm_medium=maps-desktop&amp;utm_source=serp&amp;z=19</t>
  </si>
  <si>
    <t>https://yandex.ru/maps/11353/tomsk-district/house/oktyabrskaya_ulitsa_6/bE0YdwBnS0YBQFtsfXl1dX1qZw==/?ll=84.177238%2C56.544179&amp;source=wizgeo&amp;utm_medium=maps-desktop&amp;utm_source=serp&amp;z=19</t>
  </si>
  <si>
    <t>https://yandex.ru/maps/?ll=84.053928%2C56.526522&amp;mode=whatshere&amp;source=wizgeo&amp;utm_medium=maps-desktop&amp;utm_source=serp&amp;whatshere%5Bpoint%5D=84.053910%2C56.526595&amp;whatshere%5Bzoom%5D=19&amp;z=19</t>
  </si>
  <si>
    <t>https://yandex.ru/maps/?ll=84.167588%2C56.531290&amp;mode=search&amp;sll=84.164776%2C56.531107&amp;source=wizgeo&amp;sspn=0.003326%2C0.001113&amp;text=улица%20ленина%2038&amp;utm_medium=maps-desktop&amp;utm_source=serp&amp;z=19</t>
  </si>
  <si>
    <t>https://yandex.ru/maps/?ll=84.173409%2C56.536180&amp;mode=search&amp;sll=84.177238%2C56.544179&amp;source=wizgeo&amp;sspn=0.003326%2C0.001113&amp;text=улица%20ленина%2061&amp;utm_medium=maps-desktop&amp;utm_source=serp&amp;z=19</t>
  </si>
  <si>
    <t>https://yandex.ru/maps/?ll=84.179004%2C56.550402&amp;mode=search&amp;sll=84.173409%2C56.536180&amp;source=wizgeo&amp;sspn=0.003326%2C0.001113&amp;text=улица%20набережная%207&amp;utm_medium=maps-desktop&amp;utm_source=serp&amp;z=19</t>
  </si>
  <si>
    <t>https://yandex.ru/maps/11353/tomsk-district/house/kommunisticheskaya_ulitsa_39/bE0YdwFkTkIBQFtsfXlycH1iYA==/?ll=84.164776%2C56.531107&amp;source=wizgeo&amp;utm_medium=maps-desktop&amp;utm_source=serp&amp;z=19</t>
  </si>
  <si>
    <t>https://yandex.ru/maps/?ll=84.190036%2C56.527009&amp;mode=search&amp;sll=84.190036%2C56.527001&amp;source=wizgeo&amp;sspn=0.003326%2C0.001113&amp;text=Лебединка%206&amp;utm_medium=maps-desktop&amp;utm_source=serp&amp;z=16.97</t>
  </si>
  <si>
    <t>https://yandex.ru/maps/?ll=84.178900%2C56.541041&amp;source=wizgeo&amp;utm_medium=maps-desktop&amp;utm_source=serp&amp;z=16.97</t>
  </si>
  <si>
    <t>https://yandex.ru/maps/?ll=84.160103%2C56.514222&amp;mode=search&amp;sll=84.153444%2C56.507286&amp;source=wizgeo&amp;sspn=0.003326%2C0.001114&amp;text=56%2C514152%2084%2C158916&amp;utm_medium=maps-desktop&amp;utm_source=serp&amp;z=19</t>
  </si>
  <si>
    <t>https://yandex.ru/maps/?ll=84.159191%2C56.513846&amp;mode=whatshere&amp;source=wizgeo&amp;utm_medium=maps-desktop&amp;utm_source=serp&amp;whatshere%5Bpoint%5D=84.158952%2C56.514266&amp;whatshere%5Bzoom%5D=19&amp;z=19</t>
  </si>
  <si>
    <t>https://yandex.ru/maps/?ll=84.224813%2C56.604885&amp;source=wizgeo&amp;utm_medium=maps-desktop&amp;utm_source=serp&amp;z=19</t>
  </si>
  <si>
    <t xml:space="preserve">Коммунистическая 143                                                         Коммунистическая 144                                                           Коммунистическая 142-2                                                     Коммунистическая 142-1                                                   Коммунистическая 140-2                                             Коммунистическая 140-1                                                               Коммунистическая 138                                                                           Коммунистическая 136                                                 Коммунистическая 134                                                                                            Коммунистическая  132                                                           Коммунистическая 130                                                           Коммунистическая 128                                                   Коммунистическая 126                                                           Коммунистическая 124а                                                        Коммунистическая 124                                                           Коммунистическая 122                                                              Коммунистическа 117                                                              Коммунистическая 119                                                             Коммунистическая 121                                                            Коммунистическая 123                                                              Коммунистическая 125                                                           Коммунистическая 127                                                            Коммунистическая 129                                                              Коммунистическая 131                                                              Коммунистическая 133                                                             Коммунистическая 135                                                           Коммунистическая 135а                                                             Коммунистическая 135б                                                            Коммунистическая 137                                                             Коммунистическая 139                                                            Коммунистическая  141                                                                                  пер. Школьный 5                                                                                                            пер. Школьный 6                                                                                                 пер. Школьный 7                                                                                                                            пер. Школьный 7а                                                                                                      пер. Школьный 9                                                                                                           пер. Школьный                                                                                                     пер. Школьный 8                                                                                                                     пер. Школьный 10-1                                                                                            пер. Школьный 10-2                                                                                                  пер. Школьный 11                                                                                                       пер. Школьный 12                                                                                                пер. Лесной 2                                                                                                                   пер. лесной 4                                                                                                                     пер. Лесной 6                                                                                                                          пер. Лесной 8                                                                                                           пер. Лесной 10                                                                                                               пер. Лесной 12                                                                                                               пер. Лесной 14                                                                                                              пер. Лесной 16                                                                                                                пер. Лесной 18                                                                                                              пер. Лесной                                                                                                                    пер. Лесной 1                                                                                                                 пер. Лесной 3                                                                                                                    пер. Лесной 5                                                                                                                                             </t>
  </si>
  <si>
    <t>ул. Коммунистическая 114                                                                               ул. Коммунистическая 116                                                                                  ул. Коммунистическая 118                                                                                        ул. Коммунистическая 118а                                                                                   ул. Коммунистическая 112                                                                                         ул. Коммунистическая 110                                                                                             ул. Коммунистическая 108                                                                                 ул. Коммунистическая 106                                                                                      ул. Коммунистическая 104                                                                                          ул. Коммунистическая 65                                                                                               ул. Коммунистическая 67                                                                                                   ул. Коммунистическая 69                                                                                             ул. Коммунистическая 73                                                                                                ул. Коммунистическая 75                                                                                                                ул. Коммунистическая 77                                                                                                  ул. Коммунистическая 81                                                                                               ул. Коммунистическая 83                                                                                                                  ул. Коммунистическая 85                                                                                          ул. Коммунистическая 87-1                                                                                               ул. Коммунистическая 87-2                                                                                                                    ул. Коммунистическая 89                                                                                                ул. Коммунистическая 91                                                                                                     ул. Коммунистическая 95а                                                                                                       ул. Коммунистическая 95б                                                                                                        ул. Коммунистическая 95                                                                                                                     ул. Коммунистическая  95г                                                                                              ул. Коммунистическая 97а                                                                                                                   ул. Коммунистическая 97б                                                                                                               ул. Коммунистическая 99                                                                                                                       ул. Коммунистическая 99а                                                                                                                          ул. Коммунистическая 101                                                                                                             ул. Коммунистическая 105                                                                                                               ул. Коммунистическая 107                                                                                                                 ул. Коммунистическая 109                                                                                                 ул. Коммунистическая 111                                                                                            ул. Коммунистическая 113                                                                                              ул. Коммунистическая 115</t>
  </si>
  <si>
    <t xml:space="preserve">ул. Коммунистическая 61                                                                                               ул. Коммунистическая 63                                                                                                ул. Коммунистическая 63-2                                                                                                                 ул. Коммунистическая 102                                                                                                       ул. Коммунистическая 100                                                                                                                      ул. Коммунистическая 98                                                                                                                            ул. Коммунистическая 96                                                                                                                       ул. Коммунистическая 96а                                                                                                              ул. Коммунистическая 94                                                                                                                   ул. Коммунистическая 92                                                                                                                              ул. Коммунистическая 90                                                                                               ул. Коммунистическая 88                                                                                                               ул. Коммунистическая 86                                                                                                                у л. Коммунистическая 84                                                                                                           ул. Коммунистическая 82                                                                                                ул. Коммунистическая 82а                                                                                              ул. Коммунистическая 82                                                                                         ул. Коммунистическая 80                                                                                               ул. Коммунистическая 80а                                                                                               ул. Коммунистическая 78                                                                                             ул. Коммунистическая 76а                                                                                           ул. Коммунистическая  74                                                                                                             ул. Коммунистическая 72                                                                                                       ул. Коммунистическая 70                                                                                                ул. Коммунистическая 68                                                                                                ул. Коммунистическая 64                                                                                               ул. Коммунистическая 62                                                                                                    ул. Коммунистическая 60                                                                                             ул. Коммунистическая 58                                                                                                 ул. Коммунистическая 56                                                                                                                   ул. Коммунистическая 49                                                                                                 ул. Коммунистическая 51                                                                                              ул. Коммунистическая 53                                                                                                ул. Коммунистическая 55                                                                                                 ул. Коммунистическая 59 </t>
  </si>
  <si>
    <t>ул. Коммунистическая 1                                                                                                 ул. Коммунистическая 3                                                                                                    ул. Коммунистическая 5                                                                                                                        ул. Коммунистическая 5                                                                                                                  ул. Коммунистическая 9                                                                                                    ул. Коммунистическая 11                                                                                                  ул. Коммунистическая 13                                                                                               ул. Коммунистическая  2                                                                                                  ул. Коммунистическая 2б                                                                                                             ул. Коммунистическая 2в                                                                                             ул. Коммунистическая 2г                                                                                               ул. Коммунистическая 4                                                                                                 ул. Коммунистическая 6                                                                                                    ул. Коммунистическая 8                                                                                                             ул. Коммунистическая 10                                                                                                               ул. Коммунистическая 14                                                                                               ул. Коммунистическая 16                                                                                         пер. Тупиковый 2                                                                                                             пер. Тупиковый                                                                                                                пер. Тупиковый4                                                                                                               пер. Тупиковый 6                                                                                                           пер. Тупиковый 8                                                                                                               пер. Мостовой 10                                                                                                                  пер. Мостовой 12                                                                                                                    пер. Мостовой 14</t>
  </si>
  <si>
    <t>ул. Солнечная 12                                                                                                                ул. Солнечная 10                                                                                                              ул. Солнечная 8                                                                                                                      ул. Солнечная 6                                                                                                                  ул. Солнечная 4                                                                                                                        ул. Солнечная 2                                                                                                                      ул. Солнечная 1                                                                                                                 ул. Солнечная 3                                                                                                                   ул Солнечная 5                                                                                                                     ул. Солнечная 7                                                                                                                    ул. Солнечная 9                                                                                                                   ул. Мира 1                                                                                                                               ул Мира 5 ул.                                                                                                                    Мира 7 ул.                                                                                                                           Мира 9                                                                                                                                            ул. Мира 11                                                                                                                               ул. Мира 13                                                                                                                               ул. Луговая 1                                                                                                                         ул. Луговая 3                                                                                                                                ул. Луговая 5                                                                                                                                                ул. Луговая 7                                                                                                                                                                                                                                                                        ул. Луговая 9                                                                                                                                  ул. Луговая 11                                                                                                                        ул. Луговая 13                                                                                                                        ул. Луговая 2                                                                                                                               ул. Луговая 4                                                                                                                         ул. Луговая 6                                                                                                                        ул. Луговая 8                                                                                                                           ул. Луговая 10                                                                                                                                             ул. Южная 1                                                                                                                                ул. Южная 3                                                                                                                          ул. Южная 5                                                                                                                            ул. Южная 7                                                                                                                           ул. Южная 9                                                                                                                             ул. Южная 11                                                                                                                             ул. Южная 13                                                                                                                                      ул. Южная 13                                                                                                                             ул. Южная 15                                                                                                               ул. Светлая 1                                                                                                                     ул. Светлая 3                                                                                                                       ул. Светлая 5                                                                                                                         ул. Светлая 2                                                                                                                                  ул. Светлая 4                                                                                                                      ул. Светлая 6                                                                                                                       ул. Светлая 8                                                                                                                      ул. Светлая 10                                                                                                                    ул. Светлая 12                                                                                                                    ул. Молодежная 1                                                                                                          ул. Молодежная 3                                                                                                         ул. Молодежная 5                                                                                                            ул. Молодежная 7                                                                                                         ул. Молодежная 9                                                                                                          ул. Молодежная 11                                                                                                            ул. Молодежная 2                                                                                                            ул. Молодежная 4                                                                                                         ул. Молодежная 6                                                                                                           ул. Молодежная 8                                                                                                         ул. Молодежная 10                                                                                                       ул. Молодежная 12                                                                                                      ул. Дачная 40                                                                                                                      ул. Дачная 50                                                                                                                    ул. Дачная 54                                                                                                                   ул. Дачная 55</t>
  </si>
  <si>
    <t xml:space="preserve">ул. Коммунистическая 11б                                                                                         ул. Коммунистическая 11в                                                                                               ул. Коммунистическая 13                                                                                                ул. Коммунистическая 3а                                                                                                    ул. Коммунистическая 15                                                                                              ул. Коммунистическая 17                                                                                              ул. Коммунистическая 19                                                                                                              ул. Коммунистическая 21                                                                                                               ул. Коммунистическая 23                                                                                                 ул. Коммунистическая 25                                                                                                       ул. Коммунистическая 25а                                                                                        ул. Коммунистическая 27                                                                                                     ул. Коммунистическая 27а                                                                                         ул. Коммунистическая 16                                                                                             ул. Коммунистическая 16а                                                                                          ул. Коммунистическая 18                                                                                               ул. Коммунистическая 18а                                                                                          ул. Коммунистическая 20                                                                                            ул. Коммунистическая 22-1                                                                                       ул. Коммунистическая 22-2                                                                                      ул. Коммунистическая 24                                                                                           ул. Коммунистическая 24а                                                                                         ул. Коммунистическая 24а                                                                                      ул. Коммунистическая 26                                                                                        ул. Коммунистическая 26а                                                                                       ул. Коммунистическая 28                                                                                   ул. Коммунистическая 30                                                                                             ул. Коммунистическая 30а                                                                                             ул. Коммунистическая 30б                                                                                          ул. Трактовая 6-1                                                                                                                 ул. Трактовая 6-2                                                                                                                 ул. Трактовая 11                                                                                                                    ул. Трактовая 13                                                                                                                             ул. Трактовая 13а                                                                                                             ул. Трактовая 15                                                                                                                      ул. Трактовая 17                                                                                                                        ул. Трактовая 19                                                                                                                ул. Трактовая 19а                                                                                                            ул. Трактовая 10   ул. Трактовая 12   ул. Трактовая 14  ул. Трактовая 14а   ул. Трактовая 14б   ул. Трактовая 16   ул. Ленина 1 ул. Ленина 1а  ул. Ленина 1б  ул. Ленина 3  ул. Ленина 5  ул. Ленина 7  ул. Ленина 9  ул. Ленина 11-1  ул. Ленина 11-2  ул. Ленина 11-3  ул. Ленина 13-1  ул. Ленина 13-2  ул. Ленина 1  ул. Ленина 17  ул. Ленина 19  ул. Ленина 2  ул. Ленина 2а  ул. Ленина 4-1  ул. Ленина 4-2  ул. Ленина 6  ул. Ленина 8  ул. Ленина 10  пер. Дорожный 1  пер. Дорожный 2    пер. Дорожный 3    пер. Дорожный 5    пер. Дорожный 6  пер. Дорожный 7    пер. Дорожный 8    пер. Дорожный 9  пер. Дорожный 10    пер. Дорожный 11  пер. Дорожный 12  пер. Дорожный 13  пер. Дорожный 15  пер. Дорожный 17  пер. Дорожный 19 пер. Дорожный 21 пер. Дорожный 23  пер. Дорожный 25  пер. Дорожный 27      </t>
  </si>
  <si>
    <t>ул. Ленина 44а                                                                                                                    ул. Ленина 48                                                                                                                                      ул. Ленина 50                                                                                                                           ул. Ленина 52                                                                                                                                     ул. Ленина 54                                                                                                                               ул. Ленина 56                                                                                                                            ул. Ленина 58                                                                                                                                          ул. Ленина  37                                                                                                                         ул. Ленина 37а                                                                                                                         ул. Ленина 39                                                                                                                               ул. Ленина 41                                                                                                                       ул. Ленина 41а                                                                                                                          ул. Ленина 43                                                                                                                         ул. Ленина 45а                                                                                                                        ул. Ленина 45                                                                                                                          ул. Ленина 7                                                                                                                               ул. Коммунистическая 57 уч.№2</t>
  </si>
  <si>
    <t xml:space="preserve">ул. Ленина 49                                                                                                                             ул. Ленина 51-1                                                                                                                                       ул. Ленина 51-2                                                                                                                                     ул. Ленина 53                                                                                                                             ул. Ленина 55                                                                                                                                           ул. Ленина 57-1                                                                                                                         ул. Ленина 57-2                                                                                                                    ул. Ленина 59                                                                                                                                   ул. Ленина 61                                                                                                                                 ул. Ленина 63                                                                                                                                              ул. Ленина 72                                                                                                                              ул. Ленина 70                                                                                                                          ул. Ленина 66                                                                                                                                         ул. Ленина 64                                                                                                                           ул. Ленина 62                                                                                                                                ул. Ленина 60     </t>
  </si>
  <si>
    <t xml:space="preserve">ул. Набережная 1                                                                                                                                ул. Набережная 3                                                                                                                                     ул. Набережная 5                                                                                                                              ул. Набережная 7                                                                                                                          ул. Набережная 9                                                                                                                         ул. Набережная 2                                                                                                                                  ул. Набережная 4                                                                                                                             ул. Набережная 6                                                                                                                  ул. Набережная 8                                                                                                                              ул. Набережная 10                                                                                                                  ул. Набережная 12                                                                                                                    ул. Набережная 14-1                                                                                                             ул. Набережная 14-2                                                                                                                   ул. Набережная 16                                                                                                                  ул. Набережная 18                                                                                                                  пер. Школьный 1                                                                                                                   пер. Школьный 2                                                                                                                   пер. Школьный 2а                                                                                                                  пер. Школьный 2б                                                                                                                 пер. Школьный 3-1                                                                                                              пер. Школьный 3-2                                                                                                                     пер. школьный 4     </t>
  </si>
  <si>
    <t xml:space="preserve">ул. Коммунистическая 32                                                                                     ул. Коммунистическая 34                                                                                               ул. Коммунистическая 36                                                                                              ул. Коммунистическая 38  ул. Коммунистическая 38а  ул. Коммунистическая 40  ул. Коммунистическая 42  ул. Коммунистическая 44-1   ул. Коммунистическая 44-2   ул. Коммунистическая 46  ул. Коммунистическая 48   ул. Коммунистическая 50   ул. Коммунистическая 52   ул. Коммунистическая 52а   ул. Коммунистическая 54   ул. Коммунистическая 29  ул. Коммунистическая 31 ул. Коммунистическая 33-1   ул. Коммунистическая 33-2   ул. Коммунистическая 35   ул. Коммунистическая 37-1   ул. Коммунистическая 37-1   ул. Коммунистическая 37-2   ул. Коммунистическая 39   ул. Коммунистическая 41-1а   ул. Коммунистическая 41-2а  ул. Коммунистическая 41   ул. Коммунистическая 41-4   ул. Коммунистическая 43-1   ул. Коммунистическая 43-2   ул. Коммунистическая 47    </t>
  </si>
  <si>
    <t xml:space="preserve">ул. Октябрьская 1                                                                                                          ул. Октябрьская 3                                                                                                            ул. Октябрьская 4                                                                                                                ул. Октябрьская 4а                                                                                                           ул. Октябрьская 5                                                                                                                    ул. Октябрьская 6                                                                                                                 ул. Октябрьская 7а                                                                                                           ул. Октябрьская 7б                                                                                                                        ул. Октябрьская 8                                                                                                                               ул. Октябрьская 9                                                                                                              ул. Октябрьская 10                                                                                                               ул. Октябрьская 11                                                                                                            ул. Октябрьская 12                                                                                                                       ул. Октябрьская 13                                                                                                               ул. Октябрьская 14                                                                                                           ул. Октябрьская 15                                                                                                          ул. Октябрьская 16                                                                                                             ул. Октябрьская 17                                                                                                                ул. Октябрьская 18                                                                                                              ул. Октябрьская 20                                                                                                             ул. Октябрьская 30                                                                                                             ул. Октябрьская 32                                                                                                              ул. Октябрьская 34                                                                                                                ул. Октябрьская 36                                                                                                       ул. Октябрьская 38       </t>
  </si>
  <si>
    <t xml:space="preserve">мкр. Лебединка 1-1                                                                                                            мкр. Лебединка 1-2                                                                                                            мкр. Лебединка 3-1                                                                                                         мкр. Лебединка 3-2                                                                                                            мкр. Лебединка 5-1                                                                                                         мкр. Лебединка 5-2                                                                                                             мкр. Лебединка 7-1                                                                                                         мкр. Лебединка 7-2                                                                                                                    мкр. Лебединка 9-1                                                                                                              мкр. Лебединка 9-2                                                                                                           мкр. Лебединка 11-1                                                                                                        мкр. Лебединка 11-2                                                                                               мкр. Лебединка 4-1                                                                                               мкр. Лебединка 4-2                                                                                                     мкр. Лебединка 8-1а                                                                                                                  мкр. Лебединка 8-1                                                                                                      мкр. Лебединка 8-2                                                                                                    мкр. Лебединка 10-1                                                                                                        мкр. Лебединка 10-2                                                                                                       мкр. Лебединка 12-1                                                                                                  мкр. Лебединка 12-2                                                                                                     мкр. Лебединка 18а                                                                                                     мкр. Лебединка 18б                                                                                                         мкр. Лебединка 13-1                                                                                                         мкр. Лебединка 13-2                                                                                                        мкр. Лебединка 14-1                                                                                                     мкр. Лебединка 14-2                                                                                                     мкр. Лебединка 15-1                                                                                                                 мкр. Лебединка 15-2                                                                                                                     мкр. Лебединка 17                                                                                                       мкр. Лебединка 18                                                                                            мкр. Лебединка 44    </t>
  </si>
  <si>
    <t xml:space="preserve">ул. Коммунистическая 146                                                                                            ул. Коммунистическая 148                                                                                       ул. Коммунистическая 150                                                                                           ул. Коммунистическая 152                                                                                              ул. Коммунистическая 154                                                                                             ул. Коммунистическая 156                                                                                               ул. Коммунистическая 157                                                                                              ул. Коммунистическая 158-1                                                                                     ул. Коммунистическая 158-2                                                                                     ул. Коммунистическая 158а                                                                                     ул. Коммунистическая 160                                                                                             ул. Коммунистическая 162                                                                                             ул. Коммунистическая 162а                                                                                         ул. Коммунистическая 164                                                                                           ул. Коммунистическая 166                                                                                           ул. Коммунистическая 145б                                                                                      ул. Коммунистическая 145в                                                                                    ул. Коммунистическая 147                                                                                     ул. Коммунистическая 149                                                                                    ул. Коммунистическая 151                                                                                    ул. Зеленая 1                                                                                                                       ул. Зеленая 1а                                                                                                                      ул. Зеленая 1-1                                                                                                                    ул. Зеленая 1-2                                                                                                                  ул. Зеленая 3                                                                                                                         ул. Зеленая 5                                                                                                                         ул. Зеленая 7                                                                                                                        ул. Зеленая 7а                                                                                                                  ул. Зеленая 9                                                                                                                      ул. Зеленая 2                                                                                                                         ул. Зеленая 4                                                                                                                        ул. Зеленая 6                                                                                                                        ул. Зеленая 8                                                                                                                     ул. Зеленая 10                                                                                                                   ул. Зеленая 12                                                                                                                    ул. Зеленая 14                                                                                                                       ул. Зеленая 16                                                                                                              ул. Сосновая 1                                                                                                                  ул. Сосновая 3                                                                                                                    ул. Сосновая 3а                                                                                                                ул. Сосновая 5                                                                                                                     ул. Сосновая 5а                                                                                                                  ул. Сосновая 7                                                                                                                      ул. Сосновая 15                                                                                                               ул. Сосновая 2                                                                                                                   ул. Сосновая 4                                                                                                                      ул. Сосновая 6                     </t>
  </si>
  <si>
    <t xml:space="preserve">ул. Центральная 1                                                                                                                   ул. Центральная 1а                                                                                                        ул. Центральная 3                                                                                                                  ул. Центральная 5                                                                                                                ул. Центральная 7                                                                                                               ул. Центральная 9                                                                                                             ул. Центральная 11                                                                                                        ул. Центральная 15                                                                                                           ул. Центральная 17                                                                                                      ул. Центральная 19                                                                                                               ул. Центральная 21                                                                                                             ул. Центральная 23                                                                                                          ул. Центральная 25                                                                                                         ул. Центральная 27                                                                                                            ул. Центральная 29                                                                                                           ул. Центральная 31                                                                                                            ул. Центральная 33                                                                                                               ул. Центральная 35                                                                                                            ул. Центральная 37                                                                                                              ул. Центральная 39                                                                                                            ул. Центральная 39а                                                                                                          ул. Центральная 41                                                                                                              ул. Центральная 43                                                                                                           ул. Центральная 45                                                                                                           ул. Центральная 47                                                                                                          ул. Центральная 49                                                                                                               ул. Центральная 51                                                                                                                  ул. Центральная 53                                                                                                             ул. Центральная 53а                                                                                                                            ул. Центральная 55                                                                                                                  ул. Центральная 57                                                                                                           ул. Центральная 2                                                                                                                ул. Центральная 2а                                                                                                          ул. Центральная 2б                                                                                                          ул. Центральная 2в                                                                                                            ул. Центральная 4                                                                                                            ул. Центральная 6                                                                                                             ул. Центральная 8                                                                                                            ул. Центральная 10                                                                                                          ул. Центральная 12                                                                                                         ул. Центральная 14                                                                                                       ул. Центральная 16                                                                                                       ул. Центральная 18а                                                                                               ул. Центральная 20                                                                                                       ул. Центральная 22                                                                                                      ул. Центральная 24                                                                                                         ул. Центральная 26                                                                                                        ул. Центральная 28                                                                                                       ул. Центральная 30                                                                                                       ул. Центральная 32                                                                                                         ул. Центральная 34                                                                                                        ул. Центральная 36-1                                                                                                   ул. Центральная 36-2                                                                                                  ул. Центральная 38                                                                                                      ул. Центральная 40                                                                                                           ул. Центральная 42                                                                                                        ул. Центральная 46                                                                                                         ул. Центральная 48                                                                                                      ул. Центральная 50                                                                                                        ул. Центральная 52                                                                                                     ул. Центральная 52а                                                                                                 ул. Центральная 54                                                                                                        ул. Центральная 56                                                                                                      ул. Центральная 58                                                                                                    ул. Центральная 58а                                                                                                  ул. Центральная 60                                                                                                    ул. Центральная 62                                                                                                        ул. Садовая  1                                                                                                                  ул. Садовая  3                                                                                                                     ул. Садовая  5                                                                                                                   ул. Садовая  7                                                                                                                   ул. Садовая  9                                                                                                                  ул. Садовая  11                                                                                                                ул. Садовая 13                                                                                                                   ул. Садовая 15                                                                                                                ул. Садовая  17                                                                                                              ул. Садовая 19                                                                                                                ул. Садовая 2                                                                                                                    ул. Садовая  4                                                                                                                   ул. Садовая   6                                                                                                                ул. Садовая 8                                                                                                                    ул. Садовая 10                                                                                                               ул. Садовая 10а                                                                                                             ул. Садовая  12                                                                                                               ул. Садовая  14                                                                                                              ул. Садовая   16                                                                                                              ул. Садовая 18                                                                                                                ул. Садовая 20                                                                                                               ул. Садовая  22                                          </t>
  </si>
  <si>
    <t xml:space="preserve">ул. Цетральная 1                                                                                                                   ул. Цетральная 3а                                                                                                                                     ул. Цетральная 5                                                                                                                  ул. Цетральная 7                                                                                                                                 ул. Цетральная 9                                                                                                                    ул. Цетральная 11                                                                                                                  ул. Цетральная 13                                                                                                                   ул. Цетральная 15                                                                                                                ул. Цетральная 17                                                                                                              ул. Цетральная 27                                                                                                                         ул. Цетральная 56                                                                                                                        ул. Цетральная 2                                                                                                                          ул. Цетральная 4                                                                                                                                      ул. Цетральная  6                                                                                                                         ул. Цетральная 8                                                                                                                 ул. Цетральная 10                                                                                                                   ул. Цетральная 10а                                                                                                                               ул. Цетральная 12                                                                                                              ул. Цетральная 14                                                                                                           ул. Цетральная 16                                                                                                             ул. Цетральная 18                                                                                                          ул. Цетральная 20                                                                                                                  ул. Береговая 2                                                                                                                        ул. Береговая 3                                                                                                                     ул. Береговая 4                                                                                                                     ул. Набережная  4-1                                                                                                    ул. Набережная 4-2                                                                                                              ул. Набережная 5-1                                                                                                               ул. Набережная -2                                                                                                             ул. Береговая 6                                                                                                                    ул.  Береговая 8                                                                                                            ул. Береговая 10                                                                                                                  ул. Береговая 12                                                                                                                     ул. Береговая 1                                                                                                                       ул. Береговая 3                                                                                                                      ул. Береговая 5а                                                                                                                  ул. Береговая 7                                                                                                                      ул. Береговая 9                                                                                                                       ул. Сосновая 2                                                                                                                       ул. Сосновая 4                                                                                                                        ул. Сосновая 6                                                                                                                                  ул. Сосновая 10                                                                                                                 ул. Сосновая 12а                                                                                                             ул. Сосновая 14                                                                                                                 ул. Сосновая 16         </t>
  </si>
  <si>
    <t>ул. Ленина 21                                                                                                                             ул. Ленина 23-1                                                                                                                                ул. Ленина 23-2                                                                                                                ул. Ленина 25                                                                                                                          ул. Ленина 27                                                                                                                                  ул. Ленина 29                                                                                                                              ул. Ленина 29а                                                                                                                                   ул. Ленина 29б                                                                                                                        ул. Ленина 31                                                                                                                          ул. Ленина 33-1                                                                                                                               ул. Ленина 33-2                                                                                                                    ул. Ленина 35                                                                                                                                       ул. Ленина 35б                                                                                                                            ул. Ленина 44-1                                                                                                                          ул. Ленина 44-2                                                                                                                       ул. Ленина 42                                                                                                                         ул. Ленина 40                                                                                                                          ул. Ленина 38                                                                                                                           ул. Ленина 12а-1                                                                                                                           ул. Ленина 12а-2                                                                                                                         ул. Ленина 14                                                                                                                          ул. Ленина 16                                                                                                                            ул. Ленина 18а                                                                                                                        ул. Ленина 18                                                                                                                            ул. Ленина 20                                                                                                                          ул. Ленина 22                                                                                                                           ул. Ленина 24                                                                                                                                ул. Ленина 28                                                                                                                            ул. Ленина 30                                                                                                                           ул. Ленина 16а-2                                                                                                                  ул. Ленина 16а-1                                                                                                                ул. Ленина 20б</t>
  </si>
  <si>
    <t xml:space="preserve">ул. Придорожная 1                                                                                                             ул. Придорожная 3                                                                                                                ул. Придорожная 3а                                                                                                           ул. Придорожная 5                                                                                                              ул. Придорожная 7                                                                                                                 ул. Придорожная 9                                                                                                                              ул. Придорожная 11                                                                                                                   ул. Придорожная 13                                                                                                               ул. Придорожная 15                                                                                                                ул. Придорожная 17                                                                                                                 ул. Придорожная 19                                                                                                              ул. Придорожная 21                                                                                                                 ул. Придорожная 23                                                                                                                      ул. Придорожная 25                                                                                                                ул. Придорожная 27                                                                                                              ул. Придорожная 29                                                                                                            ул. Придорожная 31                                                                                                            ул. Придорожная 2                                                                                                            ул. Придорожная 4-1                                                                                                              ул. Придорожная 4-2                                                                                                             ул. Придорожная 6                                                                                                                     ул. Придорожная 8                                                                                                             ул. Придорожная 10                                                                                                         ул. Придорожная 14                                                                                                          ул. Придорожная 16                                                                                                               ул. Придорожная 18                                                                                                             ул. Придорожная 20                                                                                                          ул. Придорожная 22                                                                                                          ул. Придорожная 24                                                                                                              ул. Придорожная  26                                                                                                               ул. Придорожная 28                                                                                                            ул. Придорожная 30                                                                                                           у л. Придорожная 32                                                                                                         ул. Придорожная 34                                                                                                          ул. Придорожная 36                                                                                                          ул. Придорожная 38                                                                                                            ул. Придорожная 40                                                                                                          ул. Придорожная 42                                                                                                            ул. Придорожная  44                                                                                                       ул. Придорожная  46                                                                                                       ул. Придорожная  48               </t>
  </si>
  <si>
    <t xml:space="preserve">ул. Ленина 76                                                                                                                      ул. Ленина 78                                                                                                                      ул. Ленина 80                                                                                                         ул.Ленина 82                                                                                                                       ул. Ленина 84                                                                                                                      ул. Ленина 84а                                                                                                                     ул. Ленина 86-1                                                                                                                 ул. Ленина 86-2                                                                                                                     ул. Ленина 88                                                                                                                       ул. Ленина 90                                                                                                                            ул. Ленина 92                                                                                                                         ул. Ленина 65                                                                                                                          ул. Ленина 67                                                                                                                         ул. Ленина 69                                                                                                                          ул. Ленина 71                                                                                                                        ул. Ленина 73                                                                                                                                    ул. Ленина 75                                                                                                                        ул. ленина 77                                                                                                                        ул. ленина 79                                                                                                                          ул. Ленина 81                                                                                                                         ул. Ленина 83                                                                                                                     пер. Кооперативный 1                                                                                                  пер. Кооперативный 2                                                                                                     пер. Кооперативный 3                                                                                                   пер. Кооперативный 4                                                                                                пер. Кооперативный 5                                                                                                   пер. Кооперативный 6                                                                                                                  пер. Кооперативный 7                                                                                                    пер. Кооперативный 8                                                                                                 пер. Кооперативный 9                                                                                                  пер. Кооперативный 10                                                                                              пер. Кооперативный 11                                                                                                пер. Кооперативный                                                                                            пер. Кооперативный 12 </t>
  </si>
  <si>
    <t>8 (38247) 4-22-64,</t>
  </si>
  <si>
    <t>56.542418</t>
  </si>
  <si>
    <t>84.17487</t>
  </si>
  <si>
    <t>56.53747</t>
  </si>
  <si>
    <t>84.170472</t>
  </si>
  <si>
    <t>56.5335</t>
  </si>
  <si>
    <t>84.1671</t>
  </si>
  <si>
    <t>56.529486</t>
  </si>
  <si>
    <t>84.164157</t>
  </si>
  <si>
    <t>56.523082</t>
  </si>
  <si>
    <t>84.162958</t>
  </si>
  <si>
    <t>56.527815</t>
  </si>
  <si>
    <t>84.161314</t>
  </si>
  <si>
    <t>56.5442</t>
  </si>
  <si>
    <t>84.1773</t>
  </si>
  <si>
    <t>56.5357</t>
  </si>
  <si>
    <t>64.1747</t>
  </si>
  <si>
    <t>56.63127</t>
  </si>
  <si>
    <t>84.16476</t>
  </si>
  <si>
    <t>56.5263</t>
  </si>
  <si>
    <t>84.1926</t>
  </si>
  <si>
    <t>56.5461</t>
  </si>
  <si>
    <t>84.1787</t>
  </si>
  <si>
    <t>56.60205</t>
  </si>
  <si>
    <t>84.223859</t>
  </si>
  <si>
    <t>56.533253</t>
  </si>
  <si>
    <t>84.170519</t>
  </si>
  <si>
    <t>Ленина(Дорожников)</t>
  </si>
  <si>
    <t xml:space="preserve">Пионерская </t>
  </si>
  <si>
    <t>58а</t>
  </si>
  <si>
    <t>57</t>
  </si>
  <si>
    <t>40</t>
  </si>
  <si>
    <t>77</t>
  </si>
  <si>
    <t>78</t>
  </si>
  <si>
    <t>85</t>
  </si>
  <si>
    <t>14</t>
  </si>
  <si>
    <t>1</t>
  </si>
  <si>
    <t>56.545493</t>
  </si>
  <si>
    <t>84.086173</t>
  </si>
  <si>
    <t>https://yandex.ru/maps/11353/tomsk-district/house/ulitsa_kalinina_3/bE0Ydg9mSEIEQFtsfXl1dHhqZw==/?ll=84.086174%2C56.545493&amp;z=16.71</t>
  </si>
  <si>
    <t>Промышленная</t>
  </si>
  <si>
    <t xml:space="preserve">56.548425
</t>
  </si>
  <si>
    <t>84.083856</t>
  </si>
  <si>
    <t>https://yandex.ru/maps/11353/tomsk-district/house/promyshlennaya_ulitsa_16/bE0Ydg9jQUABQFtsfXl1eXhhYQ==/?ll=84.083856%2C56.548426&amp;z=16.71</t>
  </si>
  <si>
    <t xml:space="preserve">Заводской </t>
  </si>
  <si>
    <t>56.567985</t>
  </si>
  <si>
    <t>84.085580</t>
  </si>
  <si>
    <t>https://yandex.ru/maps/11353/tomsk-district/house/zavodskoy_pereulok_1/bE0Ydg9lTE0HQFtsfXl3dnVrYQ==/?ll=84.085580%2C56.567986&amp;z=16.71</t>
  </si>
  <si>
    <t>Свердлова</t>
  </si>
  <si>
    <t xml:space="preserve">56.568144 </t>
  </si>
  <si>
    <t>84.083820</t>
  </si>
  <si>
    <t>https://yandex.ru/maps/11353/tomsk-district/house/ulitsa_sverdlova_129/bE0Ydg9jQUcHQFtsfXl3eX1nYA==/?ll=84.083820%2C56.568144&amp;z=16.71</t>
  </si>
  <si>
    <t xml:space="preserve">56.566899 </t>
  </si>
  <si>
    <t>84.082508</t>
  </si>
  <si>
    <t>https://yandex.ru/maps/11353/tomsk-district/house/kedrovaya_ulitsa_10/bE0Ydg9iTEUPQFtsfXl3d3RqbQ==/?ll=84.082508%2C56.566900&amp;z=16.71</t>
  </si>
  <si>
    <t xml:space="preserve">56.566854 </t>
  </si>
  <si>
    <t>84.079041</t>
  </si>
  <si>
    <t>https://yandex.ru/maps/11353/tomsk-district/house/kedrovaya_ulitsa_20/bE0YdgBpSUEGQFtsfXl3d3RmYA==/?ll=84.079041%2C56.566855&amp;z=16.71</t>
  </si>
  <si>
    <t xml:space="preserve">56.567063 </t>
  </si>
  <si>
    <t>84.074459</t>
  </si>
  <si>
    <t>https://yandex.ru/maps/11353/tomsk-district/house/kedrovaya_ulitsa_29/bE0YdgBkTUAOQFtsfXl3dnxlZw==/?ll=84.074460%2C56.567063&amp;z=16.71</t>
  </si>
  <si>
    <t>Майская</t>
  </si>
  <si>
    <t xml:space="preserve">56.564226 </t>
  </si>
  <si>
    <t>84.067237</t>
  </si>
  <si>
    <t>https://yandex.ru/maps/11353/tomsk-district/house/mayskaya_ulitsa_28/bE0YdgFnS0YAQFtsfXl3dX5hYg==/?ll=84.067237%2C56.564226&amp;z=16</t>
  </si>
  <si>
    <t>56.565233</t>
  </si>
  <si>
    <t>84.071773</t>
  </si>
  <si>
    <t>https://yandex.ru/maps/11353/tomsk-district/house/ulitsa_suvorova_43/bE0YdgBhTkIEQFtsfXl3dH5gZw==/?ll=84.071773%2C56.565233&amp;z=16.71</t>
  </si>
  <si>
    <t>Титова</t>
  </si>
  <si>
    <t xml:space="preserve">56.565734 </t>
  </si>
  <si>
    <t>84.074289</t>
  </si>
  <si>
    <t>https://yandex.ru/maps/11353/tomsk-district/house/ulitsa_titova_45/bE0YdgBkS00OQFtsfXl3dHtgYA==/?ll=84.074289%2C56.565734&amp;z=16.71</t>
  </si>
  <si>
    <t>56.563655</t>
  </si>
  <si>
    <t>84.076858</t>
  </si>
  <si>
    <t>https://yandex.ru/maps/11353/tomsk-district/house/tomskaya_ulitsa_85/bE0YdgBmQUAPQFtsfXl3cnpmYQ==/?ll=84.076858%2C56.563656&amp;z=16.71</t>
  </si>
  <si>
    <t>56.563135</t>
  </si>
  <si>
    <t>84.080936</t>
  </si>
  <si>
    <t>https://yandex.ru/maps/11353/tomsk-district/house/ulitsa_michurina_29/bE0Ydg9gQEYBQFtsfXl3cn1gYQ==/?ll=84.080936%2C56.563135&amp;z=16.71</t>
  </si>
  <si>
    <t>56.563249</t>
  </si>
  <si>
    <t>84.084700</t>
  </si>
  <si>
    <t>https://yandex.ru/maps/11353/tomsk-district/house/ulitsa_michurina_17/bE0Ydg9kTkUHQFtsfXl3cn5nbQ==/?ll=84.084700%2C56.563249&amp;z=16.71</t>
  </si>
  <si>
    <t xml:space="preserve">56.560744 </t>
  </si>
  <si>
    <t>84.079274</t>
  </si>
  <si>
    <t>https://yandex.ru/maps/11353/tomsk-district/house/sadovaya_ulitsa_58/bE0YdgBpS0IDQFtsfXl3cXtnYA==/?ll=84.079274%2C56.560744&amp;z=16.71</t>
  </si>
  <si>
    <t>56.557529</t>
  </si>
  <si>
    <t>84.079292</t>
  </si>
  <si>
    <t>https://yandex.ru/maps/11353/tomsk-district/house/sovetskaya_ulitsa_73/bE0YdgBpS0wFQFtsfXl0dnlhbQ==/?ll=84.079292%2C56.557529&amp;z=16.71</t>
  </si>
  <si>
    <t>56.554622</t>
  </si>
  <si>
    <t>84.080514</t>
  </si>
  <si>
    <t>https://yandex.ru/maps/11353/tomsk-district/house/ulitsa_lenina_30/bE0Ydg9gTEQDQFtsfXl0dXphZg==/?ll=84.080514%2C56.554622&amp;z=16.71</t>
  </si>
  <si>
    <t>56.558735</t>
  </si>
  <si>
    <t xml:space="preserve"> 84.067291</t>
  </si>
  <si>
    <t>https://yandex.ru/maps/11353/tomsk-district/house/ulitsa_gagarina_1/bE0YdgFnS0wGQFtsfXl0eXtgYQ==/?ll=84.067290%2C56.558735&amp;z=16.71</t>
  </si>
  <si>
    <t>Весенняя</t>
  </si>
  <si>
    <t>56.556319</t>
  </si>
  <si>
    <t>84.069608</t>
  </si>
  <si>
    <t>https://yandex.ru/maps/11353/tomsk-district/house/vesennyaya_ulitsa_14/bE0YdgFpT0UPQFtsfXl0d39ibQ==/?ll=84.069608%2C56.556319&amp;z=16.71</t>
  </si>
  <si>
    <t>56.554478</t>
  </si>
  <si>
    <t xml:space="preserve"> 84.065791</t>
  </si>
  <si>
    <t>https://yandex.ru/maps/11353/tomsk-district/house/ulitsa_lenina_76/bE0YdgFlTkwGQFtsfXl0dXhkbA==/?ll=84.065790%2C56.554479&amp;z=16.71</t>
  </si>
  <si>
    <t>56.548986</t>
  </si>
  <si>
    <t>84.062952</t>
  </si>
  <si>
    <t>https://yandex.ru/maps/11353/tomsk-district/house/molodyozhnaya_ulitsa_8/bE0YdgFiQEAFQFtsfXl1eXVrYg==/?ll=84.062952%2C56.548986&amp;z=16.71</t>
  </si>
  <si>
    <t>56.550733</t>
  </si>
  <si>
    <t>84.075016</t>
  </si>
  <si>
    <t>https://yandex.ru/maps/11353/tomsk-district/house/ulitsa_chapayeva_51/bE0YdgBlSUQBQFtsfXl0cXtgZw==/?ll=84.075016%2C56.550733&amp;z=16.71</t>
  </si>
  <si>
    <t>Энергетиков</t>
  </si>
  <si>
    <t xml:space="preserve">56.545180 </t>
  </si>
  <si>
    <t>84.077594</t>
  </si>
  <si>
    <t>https://yandex.ru/maps/11353/tomsk-district/geo/pereulok_energetikov/1507482297/?ll=84.077594%2C56.545178&amp;z=18.61</t>
  </si>
  <si>
    <t>56.548956</t>
  </si>
  <si>
    <t>84.076355</t>
  </si>
  <si>
    <t>https://yandex.ru/maps/11353/tomsk-district/house/tomskaya_ulitsa_2/bE0YdgBmSkACQFtsfXl1eXVmYg==/?ll=84.076354%2C56.548957&amp;z=16.71</t>
  </si>
  <si>
    <t>56.553541</t>
  </si>
  <si>
    <t>84.092156</t>
  </si>
  <si>
    <t>https://yandex.ru/maps/11353/tomsk-district/house/bazarny_pereulok_1/bE0Ydg5iSEABQFtsfXl0cnlnZQ==/?ll=84.092156%2C56.553541&amp;z=16.71</t>
  </si>
  <si>
    <t>1Е</t>
  </si>
  <si>
    <t>56.553516</t>
  </si>
  <si>
    <t xml:space="preserve"> 84.093629</t>
  </si>
  <si>
    <t>https://yandex.ru/maps/11353/tomsk-district/house/kommunisticheskaya_ulitsa_1/bE0Ydg5jT0cOQFtsfXl0cnliYg==/?ll=84.093629%2C56.553516&amp;z=16.71</t>
  </si>
  <si>
    <t>56.569294</t>
  </si>
  <si>
    <t>84.095345</t>
  </si>
  <si>
    <t>https://yandex.ru/maps/11353/tomsk-district/house/kommunisticheskaya_ulitsa_71/bE0Ydg5lSkECQFtsfXl3eH5qYA==/?ll=84.095345%2C56.569295&amp;z=16.71</t>
  </si>
  <si>
    <t>Еловая</t>
  </si>
  <si>
    <t>56.576936</t>
  </si>
  <si>
    <t>84.084970</t>
  </si>
  <si>
    <t>https://yandex.ru/maps/11353/tomsk-district/house/yelovaya_ulitsa_6/bE0Ydg9kQEIHQFtsfXl2d3VgYg==/?ll=84.084969%2C56.576936&amp;z=16.71</t>
  </si>
  <si>
    <t>56.558591</t>
  </si>
  <si>
    <t>84.096944</t>
  </si>
  <si>
    <t>https://yandex.ru/maps/11353/tomsk-district/house/naberezhnaya_ulitsa_13/bE0Ydg5mQEEDQFtsfXl0eXlqZQ==/?ll=84.096944%2C56.558591&amp;z=16.71</t>
  </si>
  <si>
    <t>56.555659</t>
  </si>
  <si>
    <t>84.090934</t>
  </si>
  <si>
    <t>https://yandex.ru/maps/11353/tomsk-district/house/moskovskaya_ulitsa_33/bE0Ydg5gQEYDQFtsfXl0dHpmbQ==/?ll=84.090935%2C56.555659&amp;z=16.71</t>
  </si>
  <si>
    <t>56.556145</t>
  </si>
  <si>
    <t>84.090135</t>
  </si>
  <si>
    <t>https://yandex.ru/maps/11353/tomsk-district/house/moskovskaya_ulitsa_34/bE0Ydg5gSEYCQFtsfXl0d31nYQ==/?ll=84.090135%2C56.556145&amp;z=16.71</t>
  </si>
  <si>
    <t>56.558323</t>
  </si>
  <si>
    <t>84.091033</t>
  </si>
  <si>
    <t>https://yandex.ru/maps/11353/tomsk-district/house/moskovskaya_ulitsa_49/bE0Ydg5hSUYEQFtsfXl0eX9hZw==/?ll=84.091033%2C56.558323&amp;z=16.71</t>
  </si>
  <si>
    <t>56.555307</t>
  </si>
  <si>
    <t>84.085922</t>
  </si>
  <si>
    <t>56.556607</t>
  </si>
  <si>
    <t>84.086685</t>
  </si>
  <si>
    <t>https://yandex.ru/maps/11353/tomsk-district/house/ulitsa_kalinina_55/bE0Ydg9mT00CQFtsfXl0d3pjYw==/?ll=84.086685%2C56.556607&amp;z=16.71</t>
  </si>
  <si>
    <t>56.550683</t>
  </si>
  <si>
    <t>84.087988</t>
  </si>
  <si>
    <t>https://yandex.ru/maps/11353/tomsk-district/house/ulitsa_chapayeva_9/bE0Ydg9nQE0PQFtsfXl0cXprZw==/?ll=84.091626%2C56.550923&amp;z=16.71</t>
  </si>
  <si>
    <t>Пионерская</t>
  </si>
  <si>
    <t>56.556840</t>
  </si>
  <si>
    <t>84.095040</t>
  </si>
  <si>
    <t>https://yandex.ru/maps/11353/tomsk-district/house/pionerskaya_ulitsa_6/bE0Ydg5lSUEHQFtsfXl0d3RnZA==/?ll=84.095039%2C56.556840&amp;z=16.71</t>
  </si>
  <si>
    <t>56.576237</t>
  </si>
  <si>
    <t>84.077523</t>
  </si>
  <si>
    <t>https://yandex.ru/maps/11353/tomsk-district/house/sibirskaya_ulitsa_22/bE0YdgBnTEcEQFtsfXl2d35gYw==/?ll=84.077522%2C56.576237&amp;z=16.71</t>
  </si>
  <si>
    <t>Комсомольская</t>
  </si>
  <si>
    <t>56.572691</t>
  </si>
  <si>
    <t>84.071737</t>
  </si>
  <si>
    <t>https://yandex.ru/maps/11353/tomsk-district/house/komsomolskaya_ulitsa_6/bE0YdgBhTkYAQFtsfXl2c3pqZQ==/?ll=84.071737%2C56.572691&amp;z=16.71</t>
  </si>
  <si>
    <t>13А</t>
  </si>
  <si>
    <t>56.567147</t>
  </si>
  <si>
    <t>84.079032</t>
  </si>
  <si>
    <t>https://yandex.ru/maps/11353/tomsk-district/house/kedrovaya_ulitsa_13/bE0YdgBpSUYFQFtsfXl3dn1nYw==/?ll=84.079031%2C56.567147&amp;z=16.71</t>
  </si>
  <si>
    <t>56.562837</t>
  </si>
  <si>
    <t>84.080945</t>
  </si>
  <si>
    <t>https://yandex.ru/maps/11353/tomsk-district/house/ulitsa_michurina_32/bE0Ydg9gQEECQFtsfXl3c3RgYw==/?ll=84.080945%2C56.562837&amp;z=16.71</t>
  </si>
  <si>
    <t>56.561776</t>
  </si>
  <si>
    <t>84.089991</t>
  </si>
  <si>
    <t>https://yandex.ru/maps/11353/tomsk-district/house/moskovskaya_ulitsa_64/bE0Ydg9pQEwGQFtsfXl3cHtkYg==/?ll=84.089991%2C56.561776&amp;z=16.71</t>
  </si>
  <si>
    <t>56.557018</t>
  </si>
  <si>
    <t>84.078807</t>
  </si>
  <si>
    <t>https://yandex.ru/maps/11353/tomsk-district/house/sovetskaya_ulitsa_60/bE0YdgBoQUUAQFtsfXl0dnxibA==/?ll=84.078807%2C56.557018&amp;z=16.71</t>
  </si>
  <si>
    <t>56.556746</t>
  </si>
  <si>
    <t>84.076975</t>
  </si>
  <si>
    <t>https://yandex.ru/maps/11353/tomsk-district/house/tomskaya_ulitsa_47/bE0YdgBmQEICQFtsfXl0d3tnYg==/?ll=84.076974%2C56.556746&amp;z=16.71</t>
  </si>
  <si>
    <t>56.558259</t>
  </si>
  <si>
    <t>84.076957</t>
  </si>
  <si>
    <t>https://yandex.ru/maps/11353/tomsk-district/house/tomskaya_ulitsa_57/bE0YdgBmQEAAQFtsfXl0eX5mbQ==/?ll=84.076956%2C56.558259&amp;z=16.71</t>
  </si>
  <si>
    <t>3А</t>
  </si>
  <si>
    <t>59А</t>
  </si>
  <si>
    <t>56.552687</t>
  </si>
  <si>
    <t>84.066141</t>
  </si>
  <si>
    <t>https://yandex.ru/maps/11353/tomsk-district/house/shkolnaya_ulitsa_59a/bE0YdgFmSEEGQFtsfXl0c3prYw==/?ll=84.066141%2C56.552688&amp;z=16.71</t>
  </si>
  <si>
    <t>84.077100</t>
  </si>
  <si>
    <t>https://yandex.ru/maps/11353/tomsk-district/house/tomskaya_ulitsa_23/bE0YdgBnSEUHQFtsfXl0c3tgZg==/?ll=84.077101%2C56.552732&amp;z=16.71</t>
  </si>
  <si>
    <t>Жукова</t>
  </si>
  <si>
    <t>56.578542</t>
  </si>
  <si>
    <t>84.089776</t>
  </si>
  <si>
    <t>https://yandex.ru/maps/11353/tomsk-district/geo/ulitsa_zhukova/1507482231/?clid=2290322-225&amp;ll=84.089716%2C56.579998&amp;z=16.26</t>
  </si>
  <si>
    <t>28А</t>
  </si>
  <si>
    <t xml:space="preserve">56.559915, </t>
  </si>
  <si>
    <t>84.092192</t>
  </si>
  <si>
    <t>https://yandex.ru/maps/11353/tomsk-district/house/kommunisticheskaya_ulitsa_28a/bE0Ydg5iSEwFQFtsfXl0eHViYQ==/?clid=2290322-225&amp;ll=84.092192%2C56.559915&amp;z=16.71</t>
  </si>
  <si>
    <t>https://yandex.ru/maps/11353/tomsk-district/house/ulitsa_kalinina_56/bE0Ydg9lQEcFQFtsfXl0dH9jYw==/?clid=2290322-225&amp;ll=84.085922%2C56.555307&amp;z=16.71</t>
  </si>
  <si>
    <t xml:space="preserve">56.544317 </t>
  </si>
  <si>
    <t>84.087036</t>
  </si>
  <si>
    <t>https://yandex.ru/maps/11353/tomsk-district/house/moskovskaya_ulitsa_3b/bE0Ydg9nSUYBQFtsfXl1dX9iYw==/?clid=2290322-225&amp;ll=84.090564%2C56.544846&amp;z=16.71</t>
  </si>
  <si>
    <t>56.551621</t>
  </si>
  <si>
    <t>84.090997</t>
  </si>
  <si>
    <t>https://yandex.ru/maps/11353/tomsk-district/house/moskovskaya_ulitsa_13/bE0Ydg5gQEwAQFtsfXl0cHphZQ==/?clid=2290322-225&amp;ll=84.090998%2C56.551621&amp;z=16.71</t>
  </si>
  <si>
    <t>56.554925</t>
  </si>
  <si>
    <t>84.094052</t>
  </si>
  <si>
    <t>https://yandex.ru/maps/11353/tomsk-district/house/kommunisticheskaya_ulitsa_3a/bE0Ydg5kSUAFQFtsfXl0dXVhYQ==/?clid=2290322-225&amp;ll=84.094051%2C56.554925&amp;z=16.71</t>
  </si>
  <si>
    <t>56.554726</t>
  </si>
  <si>
    <t>84.091950</t>
  </si>
  <si>
    <t>https://yandex.ru/maps/11353/tomsk-district/house/ulitsa_lenina_8/bE0Ydg5hQEAHQFtsfXl0dXthYg==/?clid=2290322-225&amp;ll=84.091949%2C56.554727&amp;z=16.71</t>
  </si>
  <si>
    <t>Нащеково</t>
  </si>
  <si>
    <t>56.532122</t>
  </si>
  <si>
    <t>84.069456</t>
  </si>
  <si>
    <t>https://yandex.ru/maps/11353/tomsk-district/geo/sibirskaya_ulitsa/3376962275/?ll=84.070336%2C56.532372&amp;z=18.59</t>
  </si>
  <si>
    <t>56.530752</t>
  </si>
  <si>
    <t>84.070659</t>
  </si>
  <si>
    <t>https://yandex.ru/maps/11353/tomsk-district/house/ulitsa_kalinina_18/bE0YdgBgT0AOQFtsfXlycXtmZg==/?ll=84.070660%2C56.530752&amp;z=16.71</t>
  </si>
  <si>
    <t>56.532306</t>
  </si>
  <si>
    <t>84.073534</t>
  </si>
  <si>
    <t>https://yandex.ru/maps/11353/tomsk-district/house/ulitsa_kalinina_38/bE0YdgBjTEYDQFtsfXlyc39jYg==/?ll=84.073534%2C56.532306&amp;z=16.71</t>
  </si>
  <si>
    <t>56.534743</t>
  </si>
  <si>
    <t>84.076660</t>
  </si>
  <si>
    <t>https://yandex.ru/maps/11353/tomsk-district/house/ulitsa_kalinina_56/bE0YdgBmT0MHQFtsfXlydXtnZw==/?ll=84.076660%2C56.534743&amp;z=16.71</t>
  </si>
  <si>
    <t>56.536386</t>
  </si>
  <si>
    <t>84.078987</t>
  </si>
  <si>
    <t>https://yandex.ru/maps/11353/tomsk-district/house/ulitsa_kalinina_70/bE0YdgBoQE0AQFtsfXlyd39rYg==/?ll=84.078987%2C56.536386&amp;z=16.71</t>
  </si>
  <si>
    <t>2 "о"</t>
  </si>
  <si>
    <t>56.988889</t>
  </si>
  <si>
    <t>56.986668</t>
  </si>
  <si>
    <t>объект инфраструктуры</t>
  </si>
  <si>
    <t>3и</t>
  </si>
  <si>
    <t>56.554797</t>
  </si>
  <si>
    <t>84.093960</t>
  </si>
  <si>
    <t>https://yandex.ru/maps/?clid=2290322-225&amp;ll=84.094051%2C56.554836&amp;mode=search&amp;sll=84.077330%2C56.552472&amp;sspn=0.025965%2C0.009960&amp;text=56.554797%0984.093960&amp;z=16.8</t>
  </si>
  <si>
    <t>ООО "ТМН"</t>
  </si>
  <si>
    <t>г. Томск, ул. Учебная, 34а</t>
  </si>
  <si>
    <t>(3822)416851 (3822)419926</t>
  </si>
  <si>
    <t>56.552988</t>
  </si>
  <si>
    <t>84.064230</t>
  </si>
  <si>
    <t>https://yandex.ru/maps/?clid=2290322-225&amp;ll=84.063716%2C56.552846&amp;mode=search&amp;sll=84.063549%2C56.549624&amp;sspn=0.002564%2C0.000984&amp;text=56.552988%0984.064230&amp;z=16.8</t>
  </si>
  <si>
    <t>ОГБПОУ "Промышленно-коммерческий техникум"</t>
  </si>
  <si>
    <t>с. Мельниково, ул. Чапаева, 60</t>
  </si>
  <si>
    <t>(838247)21076    apl7@bk.ru</t>
  </si>
  <si>
    <t>1б</t>
  </si>
  <si>
    <t>56.565109</t>
  </si>
  <si>
    <t>84.089409</t>
  </si>
  <si>
    <t>https://yandex.ru/maps/?clid=2290322-225&amp;ll=84.089748%2C56.565054&amp;mode=search&amp;sll=84.075384%2C56.566931&amp;sspn=0.025965%2C0.009957&amp;text=56.565109%0984.089409&amp;z=16.79</t>
  </si>
  <si>
    <t>Муниципальное казённое учреждение дополнительного образования "Шегарская спортивная школа"</t>
  </si>
  <si>
    <t>с. Мельниково, ул. Суворова, 1б</t>
  </si>
  <si>
    <t>838247-2-19-74
djussh.shegarka@rambler.ru</t>
  </si>
  <si>
    <t>34а</t>
  </si>
  <si>
    <t>Муниципальное казённое дошкольное образовательное учреждение "Шегарский детский сад №2"</t>
  </si>
  <si>
    <t>с. Мельниково, ул. Коммунистическая, 34а</t>
  </si>
  <si>
    <t xml:space="preserve">(838247)2-30-08 noja@sibmail.com </t>
  </si>
  <si>
    <t>56.553720</t>
  </si>
  <si>
    <t>84.089099</t>
  </si>
  <si>
    <t>https://yandex.ru/maps/?clid=2290322-225&amp;ll=84.076301%2C56.563727&amp;mode=search&amp;sll=84.068306%2C56.531224&amp;sspn=0.011782%2C0.004522&amp;text=56.553720%0984.089099&amp;z=13.41</t>
  </si>
  <si>
    <t>Муниципальное казённое общеобразвательное учреждение "Шегарская средняя общеобразовательная школа №1"</t>
  </si>
  <si>
    <t>с. Мельниково, ул. Московская, 24 кор. 2</t>
  </si>
  <si>
    <t>8-38247-2-26-82 shegsosh1@rambler.ru</t>
  </si>
  <si>
    <t>56.560346</t>
  </si>
  <si>
    <t>84.089740</t>
  </si>
  <si>
    <t>https://yandex.ru/maps/?clid=2290322-225&amp;ll=84.076301%2C56.563727&amp;mode=search&amp;sll=84.076301%2C56.563727&amp;sspn=0.123512%2C0.047366&amp;text=56.560346%0984.089740&amp;z=13.41</t>
  </si>
  <si>
    <t>Муниципальное казённое общеобразвательное учреждение "Шегарская средняя общеобразовательная школа №2"</t>
  </si>
  <si>
    <t>с. Мельниково, ул. Садовая, 28</t>
  </si>
  <si>
    <t xml:space="preserve">8-3847-2-30-73 shegschool2@mail.ru </t>
  </si>
  <si>
    <t>56.561101</t>
  </si>
  <si>
    <t>84.089573</t>
  </si>
  <si>
    <t>https://yandex.ru/maps/?clid=2290322-225&amp;ll=84.086609%2C56.560933&amp;mode=search&amp;sll=84.058442%2C56.530407&amp;sspn=0.046479%2C0.017840&amp;text=56.561101%0984.089573&amp;z=16.04</t>
  </si>
  <si>
    <t>Местная религиозная организация "Церковь евангельских христиан-баптистов с. Мельниково "Спасение"</t>
  </si>
  <si>
    <t xml:space="preserve">Коммунистическая </t>
  </si>
  <si>
    <t>3В</t>
  </si>
  <si>
    <t>56.554276</t>
  </si>
  <si>
    <t>84.094555</t>
  </si>
  <si>
    <t>https://yandex.ru/maps/11353/tomsk-district/house/kommunisticheskaya_ulitsa_3b/bE0Ydg5kQUMHQFtsfXl0dX9kbQ==/?l=carparks&amp;ll=84.094860%2C56.554379&amp;z=16.71</t>
  </si>
  <si>
    <t>ООО "Камелот-А"</t>
  </si>
  <si>
    <t>г. Томск, пр. Мира, 19</t>
  </si>
  <si>
    <t xml:space="preserve">(3822)706747
</t>
  </si>
  <si>
    <t>ул. Московская</t>
  </si>
  <si>
    <t>9/8</t>
  </si>
  <si>
    <t>56.550110</t>
  </si>
  <si>
    <t>84.090791</t>
  </si>
  <si>
    <t>https://yandex.ru/maps/?clid=2290322-225&amp;ll=84.091123%2C56.549924&amp;mode=search&amp;sll=84.094860%2C56.554379&amp;sspn=0.011782%2C0.004519&amp;text=56.550110%0984.090791&amp;z=16.8</t>
  </si>
  <si>
    <t>г. Томск, пр. Мира, 20</t>
  </si>
  <si>
    <t>9/9</t>
  </si>
  <si>
    <t>ИП Паньков Алексей Владимирович</t>
  </si>
  <si>
    <t>с. Мельниково, ул. Промышленная, 43-1</t>
  </si>
  <si>
    <t>8-913-872-3877</t>
  </si>
  <si>
    <t>56.554801</t>
  </si>
  <si>
    <t>84.059880</t>
  </si>
  <si>
    <t>https://yandex.ru/maps/?clid=2290322-225&amp;ll=84.060060%2C56.554841&amp;mode=search&amp;sll=84.092497%2C56.555421&amp;sspn=0.011782%2C0.004519&amp;text=56.554801%0984.059880&amp;z=16.8</t>
  </si>
  <si>
    <t>ООО "Газпром газораспределение Томск"</t>
  </si>
  <si>
    <t>г. Томск, пр. Фрунзе, 170А</t>
  </si>
  <si>
    <t>8 (382) 290-13-00</t>
  </si>
  <si>
    <t>17/1</t>
  </si>
  <si>
    <t>56.558291</t>
  </si>
  <si>
    <t>84.094386</t>
  </si>
  <si>
    <t>https://yandex.ru/maps/?clid=2290322-225&amp;ll=84.094386%2C56.558291&amp;mode=whatshere&amp;whatshere%5Bpoint%5D=84.094260%2C56.558290&amp;whatshere%5Bzoom%5D=19&amp;z=19</t>
  </si>
  <si>
    <t>ИП Копач Н.Г.</t>
  </si>
  <si>
    <t>Комунистическая</t>
  </si>
  <si>
    <t>2</t>
  </si>
  <si>
    <t>10а</t>
  </si>
  <si>
    <t>Томская область, Шегарский район с. Монастырка, ул. Советская, 51А</t>
  </si>
  <si>
    <t>Лесная дача</t>
  </si>
  <si>
    <t xml:space="preserve">8-38247-42-162 elena.codova@mail.ru </t>
  </si>
  <si>
    <t>https://yandex.ru/maps/?ll=84.158254%2C56.519897&amp;mode=whatshere&amp;source=wizgeo&amp;utm_medium=maps-desktop&amp;utm_source=serp&amp;whatshere%5Bpoint%5D=84.158314%2C56.519910&amp;whatshere%5Bzoom%5D=21&amp;z=21</t>
  </si>
  <si>
    <t>84.158314</t>
  </si>
  <si>
    <t>56.519910</t>
  </si>
  <si>
    <t>0,75</t>
  </si>
  <si>
    <r>
      <t>ОГРН</t>
    </r>
    <r>
      <rPr>
        <sz val="8"/>
        <color rgb="FF333333"/>
        <rFont val="Times New Roman"/>
        <family val="1"/>
        <charset val="204"/>
      </rPr>
      <t> 1057006448630 </t>
    </r>
  </si>
  <si>
    <t>12а</t>
  </si>
  <si>
    <t>Муниципальное казённое общеобразвательное учреждение "Побединская средняя общеобразовательная школа"</t>
  </si>
  <si>
    <t>п. Победа, ул. Ленина, 12а</t>
  </si>
  <si>
    <t>8-38247-42-168 shkolapobeda@yandex.ru</t>
  </si>
  <si>
    <t>https://yandex.ru/maps/?ll=84.165670%2C56.529663&amp;mode=whatshere&amp;source=wizgeo&amp;utm_medium=maps-desktop&amp;utm_source=serp&amp;whatshere%5Bpoint%5D=84.165503%2C56.529637&amp;whatshere%5Bzoom%5D=21&amp;z=21</t>
  </si>
  <si>
    <t>84.165503</t>
  </si>
  <si>
    <t>56.529637</t>
  </si>
  <si>
    <t>Муниципальное казённое дошкольное общеобразовательное учреждение "Побединский детский сад "Лесная дача"</t>
  </si>
  <si>
    <t>ул. Лесная дача, 23                                                                                                      Муниципальное казённое дошкольное общеобразовательное учреждение "Побединский детский сад "Лесная дача"</t>
  </si>
  <si>
    <t>пер. Кооперативный</t>
  </si>
  <si>
    <t>8-909-5475627</t>
  </si>
  <si>
    <t>https://yandex.ru/maps/?ll=84.173657%2C56.539058&amp;mode=whatshere&amp;source=wizgeo&amp;utm_medium=maps-desktop&amp;utm_source=serp&amp;whatshere%5Bpoint%5D=84.173428%2C56.539093&amp;whatshere%5Bzoom%5D=21&amp;z=21</t>
  </si>
  <si>
    <t>84.173428</t>
  </si>
  <si>
    <t>56.539093</t>
  </si>
  <si>
    <t>п. Победа пер. Кооперативный, 4</t>
  </si>
  <si>
    <t>п. Победа пер. Кооперативный, 4 Автомастерская</t>
  </si>
  <si>
    <t xml:space="preserve"> ИП                                  Полякова Татьяна Николаевна</t>
  </si>
  <si>
    <t>Областное государственное бюджетное общеобразовательное учреждение "Шегарская школа интернат для обучающихся с ограниченными возможностями здоровья"</t>
  </si>
  <si>
    <t>п. Победа, ул. Коммунистическая, 57</t>
  </si>
  <si>
    <t>8-38247-42-204 uchshkola@melnikovo.tomsknet.ru</t>
  </si>
  <si>
    <t>https://yandex.ru/maps/?ll=84.167961%2C56.533094&amp;mode=whatshere&amp;source=wizgeo&amp;utm_medium=maps-desktop&amp;utm_source=serp&amp;whatshere%5Bpoint%5D=84.167732%2C56.533140&amp;whatshere%5Bzoom%5D=21&amp;z=21</t>
  </si>
  <si>
    <t>84.167732</t>
  </si>
  <si>
    <t>56.533140</t>
  </si>
  <si>
    <t>5</t>
  </si>
  <si>
    <t>ОРГН 1027003154221</t>
  </si>
  <si>
    <t xml:space="preserve">ОГРН 1027003152538 </t>
  </si>
  <si>
    <t xml:space="preserve">ОГРН 1027003153484 </t>
  </si>
  <si>
    <t>ОГРНИП 308702601800018</t>
  </si>
  <si>
    <r>
      <t>ОГРН</t>
    </r>
    <r>
      <rPr>
        <sz val="8"/>
        <color rgb="FF333333"/>
        <rFont val="Times New Roman"/>
        <family val="1"/>
        <charset val="204"/>
      </rPr>
      <t>     1057006448630 </t>
    </r>
  </si>
  <si>
    <r>
      <t>ОГРН</t>
    </r>
    <r>
      <rPr>
        <sz val="8"/>
        <color rgb="FF333333"/>
        <rFont val="Times New Roman"/>
        <family val="1"/>
        <charset val="204"/>
      </rPr>
      <t>    1057006448630 </t>
    </r>
  </si>
  <si>
    <t>5а</t>
  </si>
  <si>
    <t>8а</t>
  </si>
  <si>
    <t>9а</t>
  </si>
  <si>
    <t>ул. Гагарина</t>
  </si>
  <si>
    <t>83.721430</t>
  </si>
  <si>
    <t>56.946967</t>
  </si>
  <si>
    <t>https://yandex.ru/maps/-/CCUOV6vwoD</t>
  </si>
  <si>
    <t>83.721098</t>
  </si>
  <si>
    <t>56.944739</t>
  </si>
  <si>
    <t>https://yandex.ru/maps/-/CCUOVNTzHB</t>
  </si>
  <si>
    <t>жилой фонд</t>
  </si>
  <si>
    <t>https://yandex.ru/maps/?clid=2290322-225&amp;ll=84.080666%2C56.549478&amp;mode=search&amp;sll=84.079310%2C56.545265&amp;text=56.545265%2C84.079310&amp;z=15</t>
  </si>
  <si>
    <t>объекты инфраструктуры+жилой фонд</t>
  </si>
  <si>
    <t>Почтовый Почта Двор котельная</t>
  </si>
  <si>
    <t>56.553968</t>
  </si>
  <si>
    <t>84.091971</t>
  </si>
  <si>
    <t>https://yandex.ru/maps/?clid=2290322-225&amp;ll=84.092129%2C56.553776&amp;mode=search&amp;sll=84.091537%2C56.553226&amp;sspn=0.002987%2C0.001146&amp;text=56.553968%0984.091971&amp;z=18.82</t>
  </si>
  <si>
    <t>Почтовый Магнит</t>
  </si>
  <si>
    <t>56.553711</t>
  </si>
  <si>
    <t>84.094676</t>
  </si>
  <si>
    <t>https://yandex.ru/maps/?clid=2290322-225&amp;ll=84.078028%2C56.558042&amp;mode=search&amp;sll=84.092129%2C56.553776&amp;sspn=0.002905%2C0.001114&amp;text=56.553711%0984.094676&amp;z=15.21</t>
  </si>
  <si>
    <t>Почтовый</t>
  </si>
  <si>
    <t>56.553690</t>
  </si>
  <si>
    <t>84.092646</t>
  </si>
  <si>
    <t>https://yandex.ru/maps/?clid=2290322-225&amp;ll=84.093046%2C56.553601&amp;mode=search&amp;sll=84.076947%2C56.545785&amp;sspn=0.005128%2C0.001968&amp;text=56.553690%0984.092646&amp;z=16.8</t>
  </si>
  <si>
    <t>жилой фонд+объекты инфраструктуры</t>
  </si>
  <si>
    <t>56.557022</t>
  </si>
  <si>
    <t>84.094370</t>
  </si>
  <si>
    <t>https://yandex.ru/maps/?clid=2290322-225&amp;ll=84.082477%2C56.556959&amp;mode=search&amp;sll=84.082477%2C56.556959&amp;sspn=0.028217%2C0.010823&amp;text=56.557022%0984.094370&amp;z=15.54</t>
  </si>
  <si>
    <t>объект инфраструктуры+жилой фонд</t>
  </si>
  <si>
    <t>объект инфраструктуры+1 МКД</t>
  </si>
  <si>
    <t>https://yandex.ru/maps/?clid=2290322-225&amp;ll=84.076947%2C56.545785&amp;mode=search&amp;sll=84.084475%2C56.552708&amp;sspn=0.011782%2C0.004520&amp;text=56.545859%0984.078213&amp;z=18.19</t>
  </si>
  <si>
    <t>https://yandex.ru/maps/?clid=2290322-225&amp;ll=84.065507%2C56.555751&amp;mode=search&amp;sll=84.077330%2C56.552472&amp;sspn=0.025965%2C0.009960&amp;text=56.555432%0984.065637&amp;z=17.88</t>
  </si>
  <si>
    <t>56.557276</t>
  </si>
  <si>
    <t>84.076346</t>
  </si>
  <si>
    <t>https://yandex.ru/maps/11353/tomsk-district/house/tomskaya_ulitsa_44/bE0YdgBmSkEBQFtsfXl0dn5kYg==/?ll=84.076346%2C56.557276&amp;z=16.71</t>
  </si>
  <si>
    <t>56.550822</t>
  </si>
  <si>
    <t>84.066626</t>
  </si>
  <si>
    <t>https://yandex.ru/maps/11353/tomsk-district/house/ulitsa_chapayeva_71/bE0YdgFmT0cBQFtsfXl0cXRhZg==/?ll=84.066626%2C56.550822&amp;z=16.71</t>
  </si>
  <si>
    <t>56.552677</t>
  </si>
  <si>
    <t>84.072555</t>
  </si>
  <si>
    <t>https://yandex.ru/maps/11353/tomsk-district/house/shkolnaya_ulitsa_47/bE0YdgBiTEACQFtsfXl0c3pkYw==/?ll=84.072555%2C56.552678&amp;z=16.71</t>
  </si>
  <si>
    <t>56.552291</t>
  </si>
  <si>
    <t>84.070435</t>
  </si>
  <si>
    <t>https://yandex.ru/maps/11353/tomsk-district/house/shkolnaya_ulitsa_64/bE0YdgBgTUYCQFtsfXl0c35qZQ==/?ll=84.070435%2C56.552291&amp;z=16.71</t>
  </si>
  <si>
    <t>56.552990</t>
  </si>
  <si>
    <t>84.076463</t>
  </si>
  <si>
    <t>https://yandex.ru/maps/11353/tomsk-district/house/tomskaya_ulitsa_20/bE0YdgBmTUMEQFtsfXl0c3VqZA==/?ll=84.076463%2C56.552990&amp;z=16.71</t>
  </si>
  <si>
    <t>56.550653</t>
  </si>
  <si>
    <t>84.078340</t>
  </si>
  <si>
    <t>https://yandex.ru/maps/11353/tomsk-district/house/ulitsa_chapayeva_41/bE0YdgBoSkEHQFtsfXl0cXpmZw==/?ll=84.078340%2C56.550654&amp;z=16.71</t>
  </si>
  <si>
    <t>56.546679</t>
  </si>
  <si>
    <t>84.077002</t>
  </si>
  <si>
    <t>https://yandex.ru/maps/11353/tomsk-district/house/ulitsa_gorkogo_35/bE0YdgBnSUUFQFtsfXl1d3pkbQ==/?ll=84.077002%2C56.546679&amp;z=16.71</t>
  </si>
  <si>
    <t>56.544287</t>
  </si>
  <si>
    <t xml:space="preserve"> 84.080936</t>
  </si>
  <si>
    <t>https://yandex.ru/maps/11353/tomsk-district/house/yuzhnaya_ulitsa_16/bE0Ydg9gQEYBQFtsfXl1dX5rYw==/?ll=84.080936%2C56.544287&amp;z=16.71</t>
  </si>
  <si>
    <t>56.552856</t>
  </si>
  <si>
    <t>84.092704</t>
  </si>
  <si>
    <t>https://yandex.ru/maps/11353/tomsk-district/house/bazarny_pereulok_6/bE0Ydg5iTkUDQFtsfXl0c3RmYg==/?ll=84.092704%2C56.552856&amp;z=16.71</t>
  </si>
  <si>
    <t>56.554731</t>
  </si>
  <si>
    <t>84.092677</t>
  </si>
  <si>
    <t>https://yandex.ru/maps/11353/tomsk-district/house/ulitsa_lenina_6/bE0Ydg5iT0IAQFtsfXl0dXtgZQ==/?ll=84.092677%2C56.554732&amp;z=16.71</t>
  </si>
  <si>
    <t>https://yandex.ru/maps/11353/tomsk-district/?feedback=object%2Fadd&amp;feedback-context=toponym.add_finish&amp;ll=84.085922%2C56.555307&amp;z=16.71</t>
  </si>
  <si>
    <t>56.559266</t>
  </si>
  <si>
    <t>84.094123</t>
  </si>
  <si>
    <t>https://yandex.ru/maps/11353/tomsk-district/house/kommunisticheskaya_ulitsa_21/bE0Ydg5kSEcEQFtsfXl0eH5lYg==/?ll=84.094123%2C56.559266&amp;z=16.71</t>
  </si>
  <si>
    <t>56.565734</t>
  </si>
  <si>
    <t>56.563085</t>
  </si>
  <si>
    <t xml:space="preserve"> 84.076175</t>
  </si>
  <si>
    <t>https://yandex.ru/maps/11353/tomsk-district/house/tomskaya_ulitsa_82/bE0YdgBmSEICQFtsfXl3cnxrYQ==/?ll=84.076175%2C56.563085&amp;z=16.71</t>
  </si>
  <si>
    <t>56.560734</t>
  </si>
  <si>
    <t>84.078744</t>
  </si>
  <si>
    <t>https://yandex.ru/maps/11353/tomsk-district/house/sadovaya_ulitsa_60/bE0YdgBoTkEDQFtsfXl3cXtgYA==/?ll=84.078744%2C56.560734&amp;z=16.71</t>
  </si>
  <si>
    <t>56.558388</t>
  </si>
  <si>
    <t>84.067506</t>
  </si>
  <si>
    <t>https://yandex.ru/maps/11353/tomsk-district/house/ulitsa_gagarina_3a/bE0YdgFnTEUBQFtsfXl0eX9rbA==/?ll=84.067506%2C56.558388&amp;z=16.71</t>
  </si>
  <si>
    <t>1Г</t>
  </si>
  <si>
    <t xml:space="preserve">56.547716, </t>
  </si>
  <si>
    <t>84.077118</t>
  </si>
  <si>
    <t>https://yandex.ru/maps/11353/tomsk-district/house/tomskaya_ulitsa_1g/bE0YdgBnSEQPQFtsfXl1dntiYg==/?ll=84.077119%2C56.547716&amp;z=16.71</t>
  </si>
  <si>
    <t>56.548425</t>
  </si>
  <si>
    <t>https://yandex.ru/maps/11353/tomsk-district/house/promyshlennaya_ulitsa_16/bE0Ydg9jQUABQFtsfXl1eXhhYQ==/?ll=84.083855%2C56.548426&amp;z=16.71</t>
  </si>
  <si>
    <t>56.551804</t>
  </si>
  <si>
    <t>84.090189</t>
  </si>
  <si>
    <t>https://yandex.ru/maps/11353/tomsk-district/house/moskovskaya_ulitsa_16/bE0Ydg5gSE0OQFtsfXl0cHRjYA==/?ll=84.090189%2C56.551805&amp;z=16.71</t>
  </si>
  <si>
    <t>56.574665</t>
  </si>
  <si>
    <t>84.086820</t>
  </si>
  <si>
    <t>https://yandex.ru/maps/11353/tomsk-district/house/kommunisticheskaya_ulitsa_102/bE0Ydg9mQUcHQFtsfXl2dXplYQ==/?clid=2290322-225&amp;ll=84.086820%2C56.574665&amp;z=16.71</t>
  </si>
  <si>
    <t>56.567851</t>
  </si>
  <si>
    <t>84.094393</t>
  </si>
  <si>
    <t>https://yandex.ru/maps/11353/tomsk-district/house/kommunisticheskaya_ulitsa_59/bE0Ydg5kSkwEQFtsfXl3dnRmZQ==/?clid=2290322-225&amp;ll=84.094393%2C56.567852&amp;z=16.71</t>
  </si>
  <si>
    <t>1А</t>
  </si>
  <si>
    <t xml:space="preserve">56.556696, </t>
  </si>
  <si>
    <t>84.087808</t>
  </si>
  <si>
    <t>https://yandex.ru/maps/11353/tomsk-district/house/leningradskaya_ulitsa_1a/bE0Ydg9nQUUPQFtsfXl0d3pqYg==/?clid=2290322-225&amp;ll=84.087808%2C56.556696&amp;z=16.71</t>
  </si>
  <si>
    <t>56.549611</t>
  </si>
  <si>
    <t>84.087943</t>
  </si>
  <si>
    <t>https://yandex.ru/maps/11353/tomsk-district/house/ulitsa_pushkina_23/bE0Ydg9nQEEEQFtsfXl1eHpiZQ==/?clid=2290322-225&amp;ll=84.087943%2C56.549612&amp;z=16.71</t>
  </si>
  <si>
    <t>13П</t>
  </si>
  <si>
    <t xml:space="preserve">56.564069 </t>
  </si>
  <si>
    <t>84.087783</t>
  </si>
  <si>
    <t>https://yandex.ru/maps/11353/tomsk-district/house/leningradskaya_ulitsa_36/bE0Ydg9nT0QGQFtsfXl3dXxqYw==/?ll=84.087611%2C56.564097&amp;pt=78.63728%2C58.949193&amp;source=entity_search&amp;z=16.71</t>
  </si>
  <si>
    <t xml:space="preserve">56.558819, </t>
  </si>
  <si>
    <t>84.092893</t>
  </si>
  <si>
    <t>https://yandex.ru/maps/11353/tomsk-district/house/oktyabrskaya_ulitsa_14/bE0Ydg5iQUwEQFtsfXl0eXRibQ==/?ll=84.092898%2C56.556889&amp;source=wizgeo&amp;utm_medium=maps-desktop&amp;utm_source=serp&amp;z=16.8</t>
  </si>
  <si>
    <t xml:space="preserve"> Реестр мест (площадок) накопления твердых коммунальных отходов муниципального образования Томской области(юр.лица)</t>
  </si>
  <si>
    <t>Коммунистическая_рынок</t>
  </si>
  <si>
    <t>56.563895</t>
  </si>
  <si>
    <t>84.091493</t>
  </si>
  <si>
    <t>https://yandex.ru/maps/?clid=2290322-225&amp;ll=84.077998%2C56.564541&amp;mode=search&amp;sll=84.089748%2C56.565054&amp;sspn=0.011864%2C0.004550&amp;text=56.563895%0984.091493&amp;z=15.44</t>
  </si>
  <si>
    <t>с. Мельниково, ул. Садовая, 13</t>
  </si>
  <si>
    <t>Коммунистическая, 24 пом.14</t>
  </si>
  <si>
    <t xml:space="preserve">Сибирская </t>
  </si>
  <si>
    <t>22</t>
  </si>
  <si>
    <t xml:space="preserve">56.576314 </t>
  </si>
  <si>
    <t>84.076962</t>
  </si>
  <si>
    <t>https://n.maps.yandex.ru/#!/objects/4363184826?z=18&amp;ll=84.079169%2C56.576190&amp;l=nk%23sat</t>
  </si>
  <si>
    <t>ИП Журавлева  С.А.</t>
  </si>
  <si>
    <t>с. Мельниково, ул. Сибирская, 22</t>
  </si>
  <si>
    <t>89610961124</t>
  </si>
  <si>
    <t>12</t>
  </si>
  <si>
    <t xml:space="preserve">56.558933 </t>
  </si>
  <si>
    <t>84.093272</t>
  </si>
  <si>
    <t>https://n.maps.yandex.ru/#!/objects/4363216996?z=18&amp;ll=84.094412%2C56.558595&amp;l=nk%23sat</t>
  </si>
  <si>
    <t>ИП Лукина Т.Б.</t>
  </si>
  <si>
    <t>89138495215</t>
  </si>
  <si>
    <t>56.549593</t>
  </si>
  <si>
    <t>84.063454</t>
  </si>
  <si>
    <t>https://n.maps.yandex.ru/#!/objects/4363216996?z=18&amp;ll=84.065066%2C56.549036&amp;l=nk%23sat</t>
  </si>
  <si>
    <t>ИП. Минин Е.В.</t>
  </si>
  <si>
    <t>с. Мельниково, ул. Молодежная, 2-18</t>
  </si>
  <si>
    <t>89069477985</t>
  </si>
  <si>
    <t>46б</t>
  </si>
  <si>
    <t xml:space="preserve">56.552307 </t>
  </si>
  <si>
    <t>84.081334</t>
  </si>
  <si>
    <t>https://n.maps.yandex.ru/#!/objects/4398346700?z=18&amp;ll=84.080473%2C56.551631&amp;l=nk%23sat</t>
  </si>
  <si>
    <t>ИП. Минин А.В.</t>
  </si>
  <si>
    <t>с. Мельниково, ул. Кирова, 46Б</t>
  </si>
  <si>
    <t>89234185988</t>
  </si>
  <si>
    <t>6</t>
  </si>
  <si>
    <t>56.555578</t>
  </si>
  <si>
    <t>84.093396</t>
  </si>
  <si>
    <t>https://n.maps.yandex.ru/#!/objects/4364863246?z=19&amp;ll=84.094154%2C56.555111&amp;l=nk%23sat</t>
  </si>
  <si>
    <t>Шегарский районный суд</t>
  </si>
  <si>
    <t>с. Мельниково, ул. Коммунистическая6</t>
  </si>
  <si>
    <t>с. Мельниково, ул. Коммунистическая, 6</t>
  </si>
  <si>
    <t>5 стр.5</t>
  </si>
  <si>
    <t>56.554074</t>
  </si>
  <si>
    <t>84.089577</t>
  </si>
  <si>
    <t>https://n.maps.yandex.ru/#!/objects/4388123990?z=17&amp;ll=84.091707%2C56.551964&amp;l=nk%23sat</t>
  </si>
  <si>
    <t>МКУ ДО «Шегарская спортивная школа» "Молодежный центр"</t>
  </si>
  <si>
    <t>с. Мельниково, ул. Суворова, 1б, стр. 1</t>
  </si>
  <si>
    <t>56.552675</t>
  </si>
  <si>
    <t>84.088451</t>
  </si>
  <si>
    <t>МКУ ДО «Шегарская спортивная школа» спортивный зал "Олимп"</t>
  </si>
  <si>
    <t>56.554671</t>
  </si>
  <si>
    <t>84.092999</t>
  </si>
  <si>
    <t>https://n.maps.yandex.ru/#!/objects/4388123990?z=19&amp;ll=84.092853%2C56.554764&amp;l=nk%23sat</t>
  </si>
  <si>
    <t>ИП Мурзинцев А.С. магазин "КАГИЗ"</t>
  </si>
  <si>
    <t>г. Томск, ул. Алтайская, д. 169 кв. 4</t>
  </si>
  <si>
    <t>89138502333</t>
  </si>
  <si>
    <t>д. Нащёково</t>
  </si>
  <si>
    <t>АЗГС № 12</t>
  </si>
  <si>
    <t>https://n.maps.yandex.ru/#!/objects/4406171080?z=18&amp;ll=84.071823%2C56.533813&amp;l=nk%23sat</t>
  </si>
  <si>
    <t>ООО "Сибгазсеть"</t>
  </si>
  <si>
    <t>г. Томск, ул. Герцена, 13</t>
  </si>
  <si>
    <t>89528993911</t>
  </si>
  <si>
    <t>36а</t>
  </si>
  <si>
    <t>56.942529</t>
  </si>
  <si>
    <t>83.718304</t>
  </si>
  <si>
    <t>https://yandex.ru/maps/-/CCUOVKEbxA</t>
  </si>
  <si>
    <t>83.721907</t>
  </si>
  <si>
    <t>https://yandex.ru/maps/-/CCUOVRePKA</t>
  </si>
  <si>
    <t>56.937737</t>
  </si>
  <si>
    <t>83.726209</t>
  </si>
  <si>
    <t>https://yandex.ru/maps/-/CCUOVRqlkA</t>
  </si>
  <si>
    <t>83.727251</t>
  </si>
  <si>
    <t>https://yandex.ru/maps/-/CCUOVRB4-C</t>
  </si>
  <si>
    <t>56.934501</t>
  </si>
  <si>
    <t>83.728850</t>
  </si>
  <si>
    <t>https://yandex.ru/maps/-/CCUOVRFdhA</t>
  </si>
  <si>
    <t>56.948484</t>
  </si>
  <si>
    <t>83.726730</t>
  </si>
  <si>
    <t>https://yandex.ru/maps/-/CCUOVVrbHD</t>
  </si>
  <si>
    <t>56.948347</t>
  </si>
  <si>
    <t>83.727153</t>
  </si>
  <si>
    <t>https://yandex.ru/maps/-/CCUOVKwUtC</t>
  </si>
  <si>
    <t>56.947046</t>
  </si>
  <si>
    <t>83.733091</t>
  </si>
  <si>
    <t>https://yandex.ru/maps/-/CCUOVVGj9D</t>
  </si>
  <si>
    <t>56.946118</t>
  </si>
  <si>
    <t>https://yandex.ru/maps/-/CCUOVVWAxD</t>
  </si>
  <si>
    <t>56.945534</t>
  </si>
  <si>
    <t>83.723380</t>
  </si>
  <si>
    <t>https://yandex.ru/maps/-/CCUOVVcZhA</t>
  </si>
  <si>
    <t>56.949029</t>
  </si>
  <si>
    <t>https://yandex.ru/maps/-/CCUOVVgswB</t>
  </si>
  <si>
    <t>56.949005</t>
  </si>
  <si>
    <t>83.731096</t>
  </si>
  <si>
    <t>https://yandex.ru/maps/-/CCUOVVwL8A</t>
  </si>
  <si>
    <t>https://yandex.ru/maps/-/CCUOVVXUKA</t>
  </si>
  <si>
    <t>56.950124</t>
  </si>
  <si>
    <t>83.721817</t>
  </si>
  <si>
    <t>https://yandex.ru/maps/-/CCUOVOgf9B</t>
  </si>
  <si>
    <t>56.936229</t>
  </si>
  <si>
    <t>83.730009</t>
  </si>
  <si>
    <t>https://yandex.ru/maps/-/CCUOVOHWDB</t>
  </si>
  <si>
    <t>https://yandex.ru/maps/-/CCUOVOtYdB</t>
  </si>
  <si>
    <t>https://yandex.ru/maps/-/CCUOVZQXlD</t>
  </si>
  <si>
    <t>83.735552</t>
  </si>
  <si>
    <t>https://yandex.ru/maps/-/CCUOVZuUCB</t>
  </si>
  <si>
    <t>56.950900</t>
  </si>
  <si>
    <t>83.720352</t>
  </si>
  <si>
    <t>https://yandex.ru/maps/-/CCUOVZB2gD</t>
  </si>
  <si>
    <t>https://yandex.ru/maps/-/CCUOVZWf9B</t>
  </si>
  <si>
    <t>56.942853</t>
  </si>
  <si>
    <t>83.724610</t>
  </si>
  <si>
    <t>https://yandex.ru/maps/-/CCUOVZg1xA</t>
  </si>
  <si>
    <t>56.937997</t>
  </si>
  <si>
    <t>83.721125</t>
  </si>
  <si>
    <t>https://yandex.ru/maps/-/CCUOVLCFgB</t>
  </si>
  <si>
    <t>56.940061</t>
  </si>
  <si>
    <t>83.720105</t>
  </si>
  <si>
    <t>https://yandex.ru/maps/-/CCUOVPQbOC</t>
  </si>
  <si>
    <t>56.940727</t>
  </si>
  <si>
    <t>83.716723</t>
  </si>
  <si>
    <t>https://yandex.ru/maps/-/CCUOVPqvlC</t>
  </si>
  <si>
    <t>https://yandex.ru/maps/-/CCUOVPRoGC</t>
  </si>
  <si>
    <t>83.719131</t>
  </si>
  <si>
    <t>https://yandex.ru/maps/-/CCUOVPGWlB</t>
  </si>
  <si>
    <t>56.870778</t>
  </si>
  <si>
    <t>83.702451</t>
  </si>
  <si>
    <t>https://yandex.ru/maps/-/CCUOVPxu2D</t>
  </si>
  <si>
    <t>56.868839</t>
  </si>
  <si>
    <t>83.704016</t>
  </si>
  <si>
    <t>https://yandex.ru/maps/-/CCUOVTBiDB</t>
  </si>
  <si>
    <t>56.932831</t>
  </si>
  <si>
    <t>83.680324</t>
  </si>
  <si>
    <t>https://yandex.ru/maps/-/CCUOVTHGhC</t>
  </si>
  <si>
    <t>56.887174</t>
  </si>
  <si>
    <t>84.020352</t>
  </si>
  <si>
    <t>https://yandex.ru/maps/-/CCUOVXtLwD</t>
  </si>
  <si>
    <t>56.890162</t>
  </si>
  <si>
    <t>84.020583</t>
  </si>
  <si>
    <t>https://yandex.ru/maps/-/CCUOV2ai0B</t>
  </si>
  <si>
    <t>56.892829</t>
  </si>
  <si>
    <t>84.020875</t>
  </si>
  <si>
    <t>https://yandex.ru/maps/-/CCUOV2VVDD</t>
  </si>
  <si>
    <t>56.883700</t>
  </si>
  <si>
    <t>84.014363</t>
  </si>
  <si>
    <t>https://yandex.ru/maps/-/CCUOV2wN0A</t>
  </si>
  <si>
    <t>56.891304</t>
  </si>
  <si>
    <t>84.018311</t>
  </si>
  <si>
    <t>https://yandex.ru/maps/-/CCUOV2xf8A</t>
  </si>
  <si>
    <t>56.886426</t>
  </si>
  <si>
    <t>84.015662</t>
  </si>
  <si>
    <t>https://yandex.ru/maps/-/CCUOV-RgdC</t>
  </si>
  <si>
    <t>56.893113</t>
  </si>
  <si>
    <t>84.016865</t>
  </si>
  <si>
    <t>https://yandex.ru/maps/-/CCUOV-sQ8D</t>
  </si>
  <si>
    <t>56.892267</t>
  </si>
  <si>
    <t>84.024740</t>
  </si>
  <si>
    <t>https://yandex.ru/maps/-/CCUOZARjKB</t>
  </si>
  <si>
    <t>56.889986</t>
  </si>
  <si>
    <t>84.016226</t>
  </si>
  <si>
    <t>https://yandex.ru/maps/-/CCUOZIFtPB</t>
  </si>
  <si>
    <t>56.882324</t>
  </si>
  <si>
    <t>84.008383</t>
  </si>
  <si>
    <t>https://yandex.ru/maps/-/CCUOZNWhkB</t>
  </si>
  <si>
    <t>56.893974</t>
  </si>
  <si>
    <t>84.026472</t>
  </si>
  <si>
    <t>https://yandex.ru/maps/-/CCUOZNfupB</t>
  </si>
  <si>
    <t>56.879206</t>
  </si>
  <si>
    <t>84.000681</t>
  </si>
  <si>
    <t>https://yandex.ru/maps/-/CCUOZItI1A</t>
  </si>
  <si>
    <t>56.876845</t>
  </si>
  <si>
    <t>83.996171</t>
  </si>
  <si>
    <t>https://yandex.ru/maps/-/CCUOZMef9A</t>
  </si>
  <si>
    <t>83.995435</t>
  </si>
  <si>
    <t>https://yandex.ru/maps/-/CCUOZMRi9D</t>
  </si>
  <si>
    <t>56.885021</t>
  </si>
  <si>
    <t>84.016289</t>
  </si>
  <si>
    <t>https://yandex.ru/maps/-/CCUOZMW9tD</t>
  </si>
  <si>
    <t>56.861680</t>
  </si>
  <si>
    <t>83.940638</t>
  </si>
  <si>
    <t>https://yandex.ru/maps/-/CCUOZUe~wC</t>
  </si>
  <si>
    <t>56.859591</t>
  </si>
  <si>
    <t>83.943422</t>
  </si>
  <si>
    <t>https://yandex.ru/maps/-/CCUOZUfoDB</t>
  </si>
  <si>
    <t>56.863621</t>
  </si>
  <si>
    <t>83.933943</t>
  </si>
  <si>
    <t>https://yandex.ru/maps/-/CCUOZUTxhB</t>
  </si>
  <si>
    <t>56.943558</t>
  </si>
  <si>
    <t>83.944539</t>
  </si>
  <si>
    <t>https://yandex.ru/maps/-/CCUOZYwI0D</t>
  </si>
  <si>
    <t>56.850727</t>
  </si>
  <si>
    <t>84.052040</t>
  </si>
  <si>
    <t>https://yandex.ru/maps/-/CCUOZYx7-B</t>
  </si>
  <si>
    <t>56.977825</t>
  </si>
  <si>
    <t>84.087584</t>
  </si>
  <si>
    <t>https://yandex.ru/maps/-/CCUOZ4B12C</t>
  </si>
  <si>
    <t>56.977427</t>
  </si>
  <si>
    <t>84.078654</t>
  </si>
  <si>
    <t>https://yandex.ru/maps/-/CCUOZ4blwC</t>
  </si>
  <si>
    <t>84.081637</t>
  </si>
  <si>
    <t>https://yandex.ru/maps/-/CCUOZ4GkTD</t>
  </si>
  <si>
    <t>https://yandex.ru/maps/-/CCUOZ4sfTA</t>
  </si>
  <si>
    <t>56.986947</t>
  </si>
  <si>
    <t>https://yandex.ru/maps/-/CCUOZ4dl2A</t>
  </si>
  <si>
    <t>56.987345</t>
  </si>
  <si>
    <t>84.097151</t>
  </si>
  <si>
    <t>https://yandex.ru/maps/-/CCUOZBEWLB</t>
  </si>
  <si>
    <t>84.081736</t>
  </si>
  <si>
    <t>https://yandex.ru/maps/-/CCUOZBq6tB</t>
  </si>
  <si>
    <t>56.984902</t>
  </si>
  <si>
    <t>84.070938</t>
  </si>
  <si>
    <t>https://yandex.ru/maps/-/CCUOZBb-lB</t>
  </si>
  <si>
    <t>56.983078</t>
  </si>
  <si>
    <t>84.064686</t>
  </si>
  <si>
    <t>https://yandex.ru/maps/-/CCUOZBcUpC</t>
  </si>
  <si>
    <t>56.982465</t>
  </si>
  <si>
    <t>84.062654</t>
  </si>
  <si>
    <t>https://yandex.ru/maps/-/CCUOZBTstD</t>
  </si>
  <si>
    <t>57.030283</t>
  </si>
  <si>
    <t>84.244533</t>
  </si>
  <si>
    <t>https://yandex.ru/maps/-/CCUOZFEJpC</t>
  </si>
  <si>
    <t>57.032704</t>
  </si>
  <si>
    <t>84.240055</t>
  </si>
  <si>
    <t>https://yandex.ru/maps/-/CCUOZFFPXA</t>
  </si>
  <si>
    <t>57.026849</t>
  </si>
  <si>
    <t>84.245510</t>
  </si>
  <si>
    <t>https://yandex.ru/maps/-/CCUOZFdrhA</t>
  </si>
  <si>
    <t>57.033243</t>
  </si>
  <si>
    <t>84.245615</t>
  </si>
  <si>
    <t>https://yandex.ru/maps/-/CCUOZJq3~C</t>
  </si>
  <si>
    <t xml:space="preserve">57.031265, </t>
  </si>
  <si>
    <t>84.251250</t>
  </si>
  <si>
    <t>https://yandex.ru/maps/-/CCUOZJfk2A</t>
  </si>
  <si>
    <t>с.Баткат</t>
  </si>
  <si>
    <t>пер.Кооперативный</t>
  </si>
  <si>
    <t>56.552021</t>
  </si>
  <si>
    <t>83.861148</t>
  </si>
  <si>
    <t>https://yandex.ru/maps/?ll=83.861384%2C56.551981&amp;mode=whatshere&amp;whatshere%5Bpoint%5D=83.861148%2C56.552021&amp;whatshere%5Bzoom%5D=18&amp;z=18</t>
  </si>
  <si>
    <t>МКУ Администрация Баткатского сельского поселения</t>
  </si>
  <si>
    <t>с.Баткат пер. Кооперативный 1</t>
  </si>
  <si>
    <t>83824734147 83824734143 batkat@sibmail.com</t>
  </si>
  <si>
    <t xml:space="preserve">пер.Кооперативный 1 </t>
  </si>
  <si>
    <t>56.553942</t>
  </si>
  <si>
    <t>83.853911</t>
  </si>
  <si>
    <t>https://yandex.ru/maps/?ll=83.853911%2C56.553942&amp;mode=whatshere&amp;whatshere%5Bpoint%5D=83.853911%2C56.553942&amp;whatshere%5Bzoom%5D=19&amp;z=19</t>
  </si>
  <si>
    <t>Кирова  36 Кирова  38 Кирова  40  Кирова 40  Кирова 42  Кирова 47 Кирова 49 Кирова  50 Кирова  51 Кирова  54  Кирова 55 Кирова 58  Кирова 59  Кирова 60 Кирова  62 Кирова  64 Кирова  65  Кирова 66</t>
  </si>
  <si>
    <t>56.553086</t>
  </si>
  <si>
    <t>83.845135</t>
  </si>
  <si>
    <t>https://yandex.ru/maps/?ll=83.847334%2C56.553314&amp;mode=whatshere&amp;whatshere%5Bpoint%5D=83.845135%2C56.553086&amp;whatshere%5Bzoom%5D=17&amp;z=17</t>
  </si>
  <si>
    <t xml:space="preserve">Зеленая 2 Зеленая 3  Зеленая 4 Зеленая 8 Зеленая 9 Зеленая 10 Зеленая 11Зеленая  13 Зеленая 16 Зеленая 17 Зеленая 18 19 Зеленая 20 Зеленая 21 Зеленая 22 Зеленая 23 Зеленая 24 28 Зеленая 32 Зеленая  34 Зеленая 36 Зеленая 38 Зеленая 40 Зеленая 42 Зеленая 44  </t>
  </si>
  <si>
    <t>Новая</t>
  </si>
  <si>
    <t xml:space="preserve">56.561109 </t>
  </si>
  <si>
    <t>83.865910</t>
  </si>
  <si>
    <t>https://yandex.ru/maps/?ll=83.865910%2C56.561109&amp;mode=whatshere&amp;whatshere%5Bpoint%5D=83.865910%2C56.561109&amp;whatshere%5Bzoom%5D=19&amp;z=19</t>
  </si>
  <si>
    <t>Новая 1 Новая 2 Новая 3 Новая 4 Новая 5 Новая 7  Кирова 1 Кирова 2  Кирова 3  Кирова 4 Кирова 5 Кирова 6 Кирова 11 Кирова 13 Кирова 15</t>
  </si>
  <si>
    <t>56.548389</t>
  </si>
  <si>
    <t>83.856368</t>
  </si>
  <si>
    <t>https://yandex.ru/maps/?ll=83.856368%2C56.548389&amp;mode=whatshere&amp;whatshere%5Bpoint%5D=83.856368%2C56.548389&amp;whatshere%5Bzoom%5D=17&amp;z=17</t>
  </si>
  <si>
    <t xml:space="preserve">Ленина  72 Ленина  74 Ленина  76 Ленина  78 Ленина  81 Ленина  83 Ленина  85 Ленина  87 Ленина  88 Ленина  89  Ленина 90  Ленина 91 Ленина  92  Ленина 93 Ленина  95  Ленина 97 </t>
  </si>
  <si>
    <t>56.554401</t>
  </si>
  <si>
    <t>83.869371</t>
  </si>
  <si>
    <t>https://yandex.ru/maps/?ll=83.869371%2C56.554401&amp;mode=whatshere&amp;whatshere%5Bpoint%5D=83.869371%2C56.554401&amp;whatshere%5Bzoom%5D=17&amp;z=17</t>
  </si>
  <si>
    <t xml:space="preserve">Ленина  13  Ленина 15 Ленина  16 Ленина  17 Ленина  18 Ленина  20  Ленина  21 Ленина  23  Ленина 28 Ленина  29 Ленина  32 Ленина 33  Ленина 34 Ленина  35 Ленина 36 Ленина 38 Ленина 39 </t>
  </si>
  <si>
    <t>56.552555</t>
  </si>
  <si>
    <t>83.868084</t>
  </si>
  <si>
    <t>https://yandex.ru/maps/?ll=83.868084%2C56.552555&amp;mode=whatshere&amp;whatshere%5Bpoint%5D=83.868084%2C56.552555&amp;whatshere%5Bzoom%5D=17&amp;z=17</t>
  </si>
  <si>
    <t xml:space="preserve">Школьная  7 Школьная 9 Школьная 11 Школьная 13 Школьная 14 Школьная 16  </t>
  </si>
  <si>
    <t>Дзержинского</t>
  </si>
  <si>
    <t>56.548941</t>
  </si>
  <si>
    <t>83.870564</t>
  </si>
  <si>
    <t>https://yandex.ru/maps/?ll=83.870564%2C56.548941&amp;mode=whatshere&amp;whatshere%5Bpoint%5D=83.870564%2C56.548941&amp;whatshere%5Bzoom%5D=17&amp;z=17</t>
  </si>
  <si>
    <t xml:space="preserve">Дзержинского 1 Дзержинского 2 Дзержинского3 Дзержинского 4 Дзержинского 5 Дзержинского 6 Дзержинского 7 Дзержинского 8  Дзержинского 9 Дзержинского 10   </t>
  </si>
  <si>
    <t>Комарова</t>
  </si>
  <si>
    <t>56.549572</t>
  </si>
  <si>
    <t>83.874233</t>
  </si>
  <si>
    <t>https://yandex.ru/maps/?ll=83.874233%2C56.549572&amp;mode=whatshere&amp;whatshere%5Bpoint%5D=83.874233%2C56.549572&amp;whatshere%5Bzoom%5D=17&amp;z=17</t>
  </si>
  <si>
    <t xml:space="preserve">Комарова 1 Комарова 2 Комарова 3  Комарова4Комарова 5 Комарова 6 Комарова  8 Комарова 9 Комарова 11Комарова 12Комарова 15 Комарова 16 Комарова 18 </t>
  </si>
  <si>
    <t>56.547717</t>
  </si>
  <si>
    <t>83.859290</t>
  </si>
  <si>
    <t>https://yandex.ru/maps/?ll=83.859290%2C56.547717&amp;mode=whatshere&amp;whatshere%5Bpoint%5D=83.859290%2C56.547717&amp;whatshere%5Bzoom%5D=17&amp;z=17</t>
  </si>
  <si>
    <t xml:space="preserve">Рабочая 3 Рабочая 4 Рабочая 5 Рабочая 6 Рабочая 8 Рабочая 9  Рабочая 11 Рабочая  13  Рабочая 14 Рабочая 15 Рабочая 16   Рабочая 17 Рабочая 18 </t>
  </si>
  <si>
    <t>56.545711</t>
  </si>
  <si>
    <t>83.854902</t>
  </si>
  <si>
    <t>https://yandex.ru/maps/?ll=83.854902%2C56.545711&amp;mode=whatshere&amp;whatshere%5Bpoint%5D=83.854902%2C56.545711&amp;whatshere%5Bzoom%5D=17&amp;z=17</t>
  </si>
  <si>
    <t xml:space="preserve">Рабочая 19  Рабочая 21 Рабочая  24 Рабочая 25 Рабочая  26 Рабочая  27 Рабочая  28 Рабочая  29 Рабочая  31 Рабочая  32 Рабочая 33 Рабочая 34 Рабочая  35  Рабочая 36  Рабочая 37  Рабочая 38  </t>
  </si>
  <si>
    <t>56.543528</t>
  </si>
  <si>
    <t>83.853239</t>
  </si>
  <si>
    <t>https://yandex.ru/maps/?ll=83.854387%2C56.542601&amp;mode=whatshere&amp;whatshere%5Bpoint%5D=83.853239%2C56.543528&amp;whatshere%5Bzoom%5D=17&amp;z=17</t>
  </si>
  <si>
    <t>Гагарина 14 Гагарина 15  Гагарина 16 Гагарина  17 Гагарина 18  Гагарина 19 Гагарина  20 Гагарина  21  Гагарина 22  Гагарина 23 Гагарина  24 Гагарина 25  Гагарина 27 Гагарина 29 Гагарина 31</t>
  </si>
  <si>
    <t>с.Каргала</t>
  </si>
  <si>
    <t>56.616237</t>
  </si>
  <si>
    <t>83.965452</t>
  </si>
  <si>
    <t>https://yandex.ru/maps/?ll=83.968345%2C56.616324&amp;mode=whatshere&amp;whatshere%5Bpoint%5D=83.965452%2C56.616237&amp;whatshere%5Bzoom%5D=16.51&amp;z=16.51</t>
  </si>
  <si>
    <t xml:space="preserve">Советская 2 Советская 3  Советская 9 Советская 11 Советская 15 Советская 16 Советская 18 Советская 22 Советская 26 Советская 29  Советская 30 Советская  31 Советская  32 Советская  33 Советская 34  Советская 35 Советская  39 Ленина 2 Ленина 3 Ленина 5 </t>
  </si>
  <si>
    <t>56.621998</t>
  </si>
  <si>
    <t>83.958400</t>
  </si>
  <si>
    <t>https://yandex.ru/maps/?ll=83.958400%2C56.621998&amp;mode=whatshere&amp;whatshere%5Bpoint%5D=83.958400%2C56.621998&amp;whatshere%5Bzoom%5D=17.51&amp;z=17.51</t>
  </si>
  <si>
    <t>Ленина  31 Ленина 32 Ленина 33  Ленина 34 Ленина 35 Ленина 36 Ленина 37 Ленина 39  Ленина 41 Ленина  43</t>
  </si>
  <si>
    <t>56.620895</t>
  </si>
  <si>
    <t>83.954520</t>
  </si>
  <si>
    <t>https://yandex.ru/maps/?ll=83.955401%2C56.620714&amp;mode=whatshere&amp;whatshere%5Bpoint%5D=83.954520%2C56.620895&amp;whatshere%5Bzoom%5D=17.51&amp;z=17.51</t>
  </si>
  <si>
    <t xml:space="preserve">Юбилейная 1 Юбилейная  2 Юбилейная 3 Юбилейная 4 Юбилейная 5 Юбилейная 6 Юбилейная 7 Юбилейная 8 Юбилейная 10 </t>
  </si>
  <si>
    <t>56.620160</t>
  </si>
  <si>
    <t>83.956401</t>
  </si>
  <si>
    <t>https://yandex.ru/maps/?ll=83.957923%2C56.619252&amp;mode=whatshere&amp;whatshere%5Bpoint%5D=83.956401%2C56.620160&amp;whatshere%5Bzoom%5D=17.51&amp;z=17.51</t>
  </si>
  <si>
    <t>Чапаева 1 Чапаева 3 Чапаева 5 Чапаева 7 Чапаева  9  Новая 1 Новая 2 Новая 4 Новая 5 Новая 6 Новая 7 Новая 8 Новая 9 Новая 10 Новая 11 Новая 12 Новая 14</t>
  </si>
  <si>
    <t>56.622137</t>
  </si>
  <si>
    <t>83.953003</t>
  </si>
  <si>
    <t>https://yandex.ru/maps/?ll=83.952800%2C56.621275&amp;mode=whatshere&amp;whatshere%5Bpoint%5D=83.953003%2C56.622137&amp;whatshere%5Bzoom%5D=17.51&amp;z=17.51</t>
  </si>
  <si>
    <t xml:space="preserve">Гагарина  7  Гагарина 8 Гагарина  9 Гагарина 10 Гагарина 11 Гагарина 12  Гагарина 13 Гагарина 15 Гагарина 16 Гагарина 17 Гагарина 18  Гагарина 19 </t>
  </si>
  <si>
    <t>56.622586</t>
  </si>
  <si>
    <t>83.949980</t>
  </si>
  <si>
    <t>https://yandex.ru/maps/?ll=83.949980%2C56.622586&amp;mode=whatshere&amp;whatshere%5Bpoint%5D=83.949980%2C56.622586&amp;whatshere%5Bzoom%5D=19&amp;z=19</t>
  </si>
  <si>
    <t xml:space="preserve">Школьный 1 Школьный 2 Школьный 3 Школьный 4 Школьный 5 Школьный 7 Школьный 8 Школьный 9   Мира  5 Мира 7 Мира 9 Мира 11 Мира 13 </t>
  </si>
  <si>
    <t>56.617608</t>
  </si>
  <si>
    <t>83.962750</t>
  </si>
  <si>
    <t>https://yandex.ru/maps/?ll=83.962750%2C56.617608&amp;mode=whatshere&amp;whatshere%5Bpoint%5D=83.962750%2C56.617608&amp;whatshere%5Bzoom%5D=19&amp;z=19</t>
  </si>
  <si>
    <t xml:space="preserve">Мичурина 2 Мичурина 3 Мичурина 4 Мичурина 5 Мичурина 6 Мичурина 7  Мичурина 8 Мичурина 9 Мичурина 10 Мичурина 11 Мичурина 12 Мичурина 14 Мичурина 15 Мичурина 16 Мичурина 17 Мичурина 19 Мичурина 21  Ленина 8 Ленина 9 Ленина 10 Ленина 12 Ленина 13  </t>
  </si>
  <si>
    <t>56.555775</t>
  </si>
  <si>
    <t>83.858733</t>
  </si>
  <si>
    <t>https://yandex.ru/maps/?ll=83.859536%2C56.555294&amp;mode=whatshere&amp;whatshere%5Bpoint%5D=83.858733%2C56.555775&amp;whatshere%5Bzoom%5D=19&amp;z=17</t>
  </si>
  <si>
    <t>Кирова 10 Кирова 12 Кирова 14 Кирова 16 Кирова 17 Кирова 18 Кирова 19 Кирова 20 Кирова 21  Кирова 22 Кирова 23 Кирова 25 Кирова 26 Кирова 28 Кирова 29 Кирова 35</t>
  </si>
  <si>
    <t>56.551604</t>
  </si>
  <si>
    <t>83.848323</t>
  </si>
  <si>
    <t>https://yandex.ru/maps/?ll=83.849068%2C56.551339&amp;mode=whatshere&amp;whatshere%5Bpoint%5D=83.848323%2C56.551604&amp;whatshere%5Bzoom%5D=19&amp;z=19</t>
  </si>
  <si>
    <t>Кирова 67 Кирова 69 Кирова 71 Кирова 74 Кирова 75 Кирова 76 Кирова 77 Кирова 78 Кирова 79 Кирова 80 Кирова 82 Кирова 83 Кирова 84 Кирова 86 Кирова 87 Кирова 89 Кирова 91 Кирова 93 Кирова 95</t>
  </si>
  <si>
    <t>56.555685</t>
  </si>
  <si>
    <t>83.874552</t>
  </si>
  <si>
    <t>https://yandex.ru/maps/?ll=83.875338%2C56.555777&amp;mode=whatshere&amp;whatshere%5Bpoint%5D=83.874552%2C56.555685&amp;whatshere%5Bzoom%5D=19&amp;z=19</t>
  </si>
  <si>
    <t>Ленина 1 Ленина 2 Ленина 3 Ленина 4 Ленина 5 Ленина 6 Ленина 7 Ленина 8  Ленина 9  Ленина 10 Ленина 11 Ленина 11 стр.1 Ленина 12</t>
  </si>
  <si>
    <t>56.550953</t>
  </si>
  <si>
    <r>
      <rPr>
        <sz val="8"/>
        <rFont val="Arial"/>
        <family val="2"/>
        <charset val="204"/>
      </rPr>
      <t>83.861945</t>
    </r>
    <r>
      <rPr>
        <sz val="8"/>
        <color rgb="FF999999"/>
        <rFont val="Arial"/>
        <family val="2"/>
        <charset val="204"/>
      </rPr>
      <t xml:space="preserve">
</t>
    </r>
  </si>
  <si>
    <t>https://yandex.ru/maps/?ll=83.862357%2C56.550945&amp;mode=whatshere&amp;whatshere%5Bpoint%5D=83.861945%2C56.550953&amp;whatshere%5Bzoom%5D=20&amp;z=20</t>
  </si>
  <si>
    <t>Ленина 40 Ленина 42 Ленина 43  Ленина 44 Ленина 45  Ленина 46 Ленина 47 Ленина 48  Ленина 49 Ленина 50 Ленина 51 Ленина 55 Ленина 56 Ленина 57 Ленина 58 Ленина 59 Ленина 60  Ленина 62 Ленина  64 Ленина  65 Ленина 66  Ленина 67 Ленина 68  Ленина 69 Ленина 70  Ленина 71 Ленина  73  Ленина 75  Ленина77 Ленина 79</t>
  </si>
  <si>
    <t xml:space="preserve">56.546694 </t>
  </si>
  <si>
    <t>83.852674</t>
  </si>
  <si>
    <t>https://yandex.ru/maps/11353/tomsk-district/house/ulitsa_lenina_96/bEoYfgJiT0IDQFtsfXl1d3pqYA==/?ll=83.852674%2C56.546694&amp;sll=83.859044%2C56.545870&amp;sspn=0.037594%2C0.007728&amp;z=15</t>
  </si>
  <si>
    <t>Ленина 98  Ленина 101 Ленина 102 Ленина 103 Ленина 104  Ленина 105 Ленина 107 Ленина 113 Ленина 115 Ленина 117 Ленина 121</t>
  </si>
  <si>
    <t>56.545874</t>
  </si>
  <si>
    <t>83.859257</t>
  </si>
  <si>
    <t>https://yandex.ru/maps/11353/tomsk-district/house/ulitsa_gagarina_1/bEoYfgJpSUEEQFtsfXl1dHRkZA==/?ll=83.859044%2C56.545870&amp;z=15</t>
  </si>
  <si>
    <t xml:space="preserve"> Гагарина 1  Гагарина 2 Гагарина  3  Гагарина 4 Гагарина 5 Гагарина 6 Гагарина  7 Гагарина 8 Гагарина 9 Гагарина 10 Гагарина 11 Гагарина 12 Гагарина 13</t>
  </si>
  <si>
    <t>56.549668</t>
  </si>
  <si>
    <t>83.867372</t>
  </si>
  <si>
    <t>https://yandex.ru/maps/?ll=83.868048%2C56.549552&amp;mode=whatshere&amp;whatshere%5Bpoint%5D=83.867372%2C56.549668&amp;whatshere%5Bzoom%5D=19&amp;z=19</t>
  </si>
  <si>
    <t>Школьная 1  Школьная 3 Школьная 4  Школьная 6   Кооперативный 2  Кооперативный 4  Кооперативный 3</t>
  </si>
  <si>
    <t>56.553003</t>
  </si>
  <si>
    <t>83.875808</t>
  </si>
  <si>
    <t>https://yandex.ru/maps/?ll=83.876460%2C56.553043&amp;mode=whatshere&amp;whatshere%5Bpoint%5D=83.875808%2C56.553003&amp;whatshere%5Bzoom%5D=19&amp;z=19</t>
  </si>
  <si>
    <t xml:space="preserve">Школьная 21 Школьная 23 Школьная 27  Школьная 29 Школьная 31 Школьная  33  Школьная 34  Школьная 36  Школьная 38  Школьная 40  Школьная 42 Школьная 44 </t>
  </si>
  <si>
    <t>56.551203</t>
  </si>
  <si>
    <t>83.875281</t>
  </si>
  <si>
    <t>https://yandex.ru/maps/?ll=83.875281%2C56.551203&amp;mode=whatshere&amp;whatshere%5Bpoint%5D=83.875281%2C56.551203&amp;whatshere%5Bzoom%5D=20&amp;z=20</t>
  </si>
  <si>
    <t>Дзержинского 11 Дзержинского 12 Дзержинского 13 Дзержинского 14 Дзержинского 15 Дзержинского 16  Дзержинского 17  Дзержинского 18 Дзержинского 19 Дзержинского 20 Дзержинского 21 Дзержинского 22 Дзержинского 23  Дзержинского 24</t>
  </si>
  <si>
    <t>56.551726</t>
  </si>
  <si>
    <t>83.878942</t>
  </si>
  <si>
    <t>https://yandex.ru/maps/?ll=83.879209%2C56.551704&amp;mode=whatshere&amp;whatshere%5Bpoint%5D=83.878942%2C56.551726&amp;whatshere%5Bzoom%5D=20&amp;z=20</t>
  </si>
  <si>
    <t>Комарова  20 Комарова 21 Комарова 22 Комарова  23 Комарова 24 Комарова 25 Комарова  26 Комарова 27 Комарова 28  Комарова 29 Комарова 30 Комарова 31 Комарова 32 Комарова 33  Комарова 34  Комарова 35 Комарова 37</t>
  </si>
  <si>
    <t xml:space="preserve">56.612942 </t>
  </si>
  <si>
    <t>83.959965</t>
  </si>
  <si>
    <t>https://yandex.ru/maps/?ll=83.960496%2C56.612932&amp;mode=whatshere&amp;whatshere%5Bpoint%5D=83.959965%2C56.612942&amp;whatshere%5Bzoom%5D=19&amp;z=19</t>
  </si>
  <si>
    <t xml:space="preserve"> Советская 48 Советская 52 Зеленая 15  Зеленая 16  Красный 1  </t>
  </si>
  <si>
    <t>56.618978</t>
  </si>
  <si>
    <t>83.960820</t>
  </si>
  <si>
    <t>https://yandex.ru/maps/?ll=83.960815%2C56.618961&amp;mode=whatshere&amp;whatshere%5Bpoint%5D=83.960820%2C56.618978&amp;whatshere%5Bzoom%5D=18&amp;z=18</t>
  </si>
  <si>
    <t>Ленина 14 Ленина 17 Ленина 18 Ленина 19 Ленина 20 Ленина 23 Ленина 24 Ленина 25 Ленина 26 Ленина 27 Ленина 28</t>
  </si>
  <si>
    <t>56.620563</t>
  </si>
  <si>
    <t>83.963645</t>
  </si>
  <si>
    <t>https://yandex.ru/maps/?ll=83.963309%2C56.620578&amp;mode=whatshere&amp;whatshere%5Bpoint%5D=83.963645%2C56.620563&amp;whatshere%5Bzoom%5D=19&amp;z=19</t>
  </si>
  <si>
    <t xml:space="preserve"> Молодежный 1  Молодежный  2  Молодежный  3  Молодежный  4  Молодежный 5 </t>
  </si>
  <si>
    <t xml:space="preserve">56.621552
 </t>
  </si>
  <si>
    <t>83.952172</t>
  </si>
  <si>
    <t>https://yandex.ru/maps/?ll=83.952293%2C56.621555&amp;mode=whatshere&amp;whatshere%5Bpoint%5D=83.952172%2C56.621552&amp;whatshere%5Bzoom%5D=20&amp;z=21</t>
  </si>
  <si>
    <t>Гагарина 1  Гагарина 2 Гагарина  3  Гагарина 4 Гагарина 5 Гагарина 6</t>
  </si>
  <si>
    <t>56.623861</t>
  </si>
  <si>
    <t>83.954911</t>
  </si>
  <si>
    <t>https://yandex.ru/maps/?ll=83.956413%2C56.623908&amp;mode=whatshere&amp;whatshere%5Bpoint%5D=83.954911%2C56.623861&amp;whatshere%5Bzoom%5D=18&amp;z=18</t>
  </si>
  <si>
    <t>Гагарина 20 Гагарина 21 Гагарина 22 Гагарина 23 Гагарина 25 Гагарина 27 Мира 1  Мира 3</t>
  </si>
  <si>
    <t xml:space="preserve">56.621998 </t>
  </si>
  <si>
    <t>83.949205</t>
  </si>
  <si>
    <t>https://yandex.ru/maps/?ll=83.953421%2C56.622521&amp;mode=whatshere&amp;whatshere%5Bpoint%5D=83.949215%2C56.621938&amp;whatshere%5Bzoom%5D=17&amp;z=17</t>
  </si>
  <si>
    <t xml:space="preserve"> Мира 15   Мира 17  Мира 19</t>
  </si>
  <si>
    <t>56.615879</t>
  </si>
  <si>
    <t>83.961229</t>
  </si>
  <si>
    <t>https://yandex.ru/maps/?ll=83.963385%2C56.615797&amp;mode=whatshere&amp;whatshere%5Bpoint%5D=83.961229%2C56.615879&amp;whatshere%5Bzoom%5D=18&amp;z=18</t>
  </si>
  <si>
    <t>Мичурина 23 Мичурина 24 Мичурина 25 Мичурина 26 Мичурина 28 Мичурина 29  Мичурина30 Мичурина  31 Мичурина 35</t>
  </si>
  <si>
    <t>Лесной</t>
  </si>
  <si>
    <t>56.623176</t>
  </si>
  <si>
    <t>83.948367</t>
  </si>
  <si>
    <t>https://yandex.ru/maps/?ll=83.947938%2C56.623004&amp;mode=whatshere&amp;whatshere%5Bpoint%5D=83.948367%2C56.623176&amp;whatshere%5Bzoom%5D=17&amp;z=17</t>
  </si>
  <si>
    <t>Школьный 10 Школьный 12  Лесной 1  Лесной 2</t>
  </si>
  <si>
    <t>56.554270</t>
  </si>
  <si>
    <t>83.881339</t>
  </si>
  <si>
    <t>https://yandex.ru/maps/?ll=83.881280%2C56.554137&amp;mode=whatshere&amp;whatshere%5Bpoint%5D=83.881339%2C56.554270&amp;whatshere%5Bzoom%5D=18&amp;z=18</t>
  </si>
  <si>
    <t>Дзержинского 25  Дзержинского 26  Дзержинского 27  Дзержинского 29 Дзержинского  31 Дзержинского 33 Дзержинского 37 Дзержинского 39</t>
  </si>
  <si>
    <t>с. Бабарыкино</t>
  </si>
  <si>
    <t>56.548846</t>
  </si>
  <si>
    <t>83.615304</t>
  </si>
  <si>
    <t>https://yandex.ru/maps/?ll=83.615312%2C56.548852&amp;mode=whatshere&amp;whatshere%5Bpoint%5D=83.615304%2C56.548846&amp;whatshere%5Bzoom%5D=21&amp;z=2183.615323</t>
  </si>
  <si>
    <t xml:space="preserve"> Муниципальное казённое общеобразвательное учреждение "Бабарыкинская средняя общеобразовательная школа"</t>
  </si>
  <si>
    <t>с. Бабарыкино, ул. Садовая, 3</t>
  </si>
  <si>
    <t>8-38247-31-145 babar5555@yandex.ru</t>
  </si>
  <si>
    <t>ул. Садовая, 3      Муниципальное казённое общеобразвательное учреждение "Бабарыкинская средняя общеобразовательная школа"</t>
  </si>
  <si>
    <t>с. Баткат</t>
  </si>
  <si>
    <t>56.547954</t>
  </si>
  <si>
    <t>83.857349</t>
  </si>
  <si>
    <t>https://yandex.ru/maps/?ll=83.857331%2C56.547993&amp;mode=whatshere&amp;source=wizgeo&amp;utm_medium=maps-desktop&amp;utm_source=serp&amp;whatshere%5Bpoint%5D=83.857349%2C56.547954&amp;whatshere%5Bzoom%5D=21&amp;z=21</t>
  </si>
  <si>
    <t>Муниципальное казённое общеобразвательное учреждение "Баткатская средняя общеобразовательная школа"</t>
  </si>
  <si>
    <t>7016003056</t>
  </si>
  <si>
    <t>с. Баткат, ул. Школьная, 3</t>
  </si>
  <si>
    <t xml:space="preserve">8-38247-34-105 malkova.batkat@mail.ru </t>
  </si>
  <si>
    <t>с. Каргала</t>
  </si>
  <si>
    <t>56.621565</t>
  </si>
  <si>
    <t>83.954155</t>
  </si>
  <si>
    <t>https://yandex.ru/maps/?ll=83.954326%2C56.621652&amp;mode=whatshere&amp;source=wizgeo&amp;utm_medium=maps-desktop&amp;utm_source=serp&amp;whatshere%5Bpoint%5D=83.954155%2C56.621565&amp;whatshere%5Bzoom%5D=21&amp;z=21</t>
  </si>
  <si>
    <t>Муниципальное казённое общеобразвательное учреждение "Каргалинская основная общеобразовательная школа"</t>
  </si>
  <si>
    <t>с. Каргала, ул. Юбилейная, 9</t>
  </si>
  <si>
    <t>8-38247-33-185 shkolakargala@yandex.ru</t>
  </si>
  <si>
    <t>3</t>
  </si>
  <si>
    <t>4</t>
  </si>
  <si>
    <t>7</t>
  </si>
  <si>
    <t>8</t>
  </si>
  <si>
    <t>9</t>
  </si>
  <si>
    <t>10</t>
  </si>
  <si>
    <t>11</t>
  </si>
  <si>
    <t>13</t>
  </si>
  <si>
    <t>15</t>
  </si>
  <si>
    <t>16</t>
  </si>
  <si>
    <t>17</t>
  </si>
  <si>
    <t>19</t>
  </si>
  <si>
    <t>20</t>
  </si>
  <si>
    <t>21</t>
  </si>
  <si>
    <t>23</t>
  </si>
  <si>
    <t>24</t>
  </si>
  <si>
    <t>25</t>
  </si>
  <si>
    <t>с. Мельниково (парк им. Пушкина)</t>
  </si>
  <si>
    <t>https://n.maps.yandex.ru/#!/objects/5181687756?z=18&amp;ll=84.088353%2C56.554339&amp;l=nk%23sat</t>
  </si>
  <si>
    <t>26</t>
  </si>
  <si>
    <t>27</t>
  </si>
  <si>
    <t>28</t>
  </si>
  <si>
    <t>29</t>
  </si>
  <si>
    <t>30</t>
  </si>
  <si>
    <t>31</t>
  </si>
  <si>
    <t>32</t>
  </si>
  <si>
    <t>33</t>
  </si>
  <si>
    <t>34</t>
  </si>
  <si>
    <t>35</t>
  </si>
  <si>
    <t>36</t>
  </si>
  <si>
    <t>37</t>
  </si>
  <si>
    <t>38</t>
  </si>
  <si>
    <t>39</t>
  </si>
  <si>
    <t>41</t>
  </si>
  <si>
    <t>42</t>
  </si>
  <si>
    <t>43</t>
  </si>
  <si>
    <t>44</t>
  </si>
  <si>
    <t>45</t>
  </si>
  <si>
    <t>46</t>
  </si>
  <si>
    <t>47</t>
  </si>
  <si>
    <t>48</t>
  </si>
  <si>
    <t>49</t>
  </si>
  <si>
    <t>50</t>
  </si>
  <si>
    <t>51</t>
  </si>
  <si>
    <t>52</t>
  </si>
  <si>
    <t>53</t>
  </si>
  <si>
    <t>54</t>
  </si>
  <si>
    <t>55</t>
  </si>
  <si>
    <t>56</t>
  </si>
  <si>
    <t>58</t>
  </si>
  <si>
    <t>59</t>
  </si>
  <si>
    <t>60</t>
  </si>
  <si>
    <t>61</t>
  </si>
  <si>
    <t>62</t>
  </si>
  <si>
    <t>63</t>
  </si>
  <si>
    <t>64</t>
  </si>
  <si>
    <t>65</t>
  </si>
  <si>
    <t>66</t>
  </si>
  <si>
    <t>67</t>
  </si>
  <si>
    <t>68</t>
  </si>
  <si>
    <t>70</t>
  </si>
  <si>
    <t>71</t>
  </si>
  <si>
    <t>72</t>
  </si>
  <si>
    <t>73</t>
  </si>
  <si>
    <t>74</t>
  </si>
  <si>
    <t>75</t>
  </si>
  <si>
    <t>76</t>
  </si>
  <si>
    <t>79</t>
  </si>
  <si>
    <t>80</t>
  </si>
  <si>
    <t>81</t>
  </si>
  <si>
    <t>82</t>
  </si>
  <si>
    <t>83</t>
  </si>
  <si>
    <t>84</t>
  </si>
  <si>
    <t>86</t>
  </si>
  <si>
    <t>87</t>
  </si>
  <si>
    <t>88</t>
  </si>
  <si>
    <t>89</t>
  </si>
  <si>
    <t>90</t>
  </si>
  <si>
    <t>91</t>
  </si>
  <si>
    <t>92</t>
  </si>
  <si>
    <t>93</t>
  </si>
  <si>
    <t>94</t>
  </si>
  <si>
    <t>95</t>
  </si>
  <si>
    <t>96</t>
  </si>
  <si>
    <t>97</t>
  </si>
  <si>
    <t>98</t>
  </si>
  <si>
    <t>99</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</si>
  <si>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</si>
  <si>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</si>
  <si>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</si>
  <si>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</si>
  <si>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</si>
  <si>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</si>
  <si>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</si>
  <si>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</si>
  <si>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</si>
  <si>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</si>
  <si>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</si>
  <si>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</si>
  <si>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</si>
  <si>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</si>
  <si>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</si>
  <si>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</si>
  <si>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</si>
  <si>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</si>
  <si>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</si>
  <si>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</si>
  <si>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</si>
  <si>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</si>
  <si>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</si>
  <si>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</si>
  <si>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</si>
  <si>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</si>
  <si>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</si>
  <si>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</si>
  <si>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</si>
  <si>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</si>
  <si>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</si>
  <si>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</si>
  <si>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</si>
  <si>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</si>
  <si>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</si>
  <si>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</si>
  <si>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</si>
  <si>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</si>
  <si>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</si>
  <si>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</si>
  <si>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</si>
  <si>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</si>
  <si>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</si>
  <si>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</si>
  <si>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</si>
  <si>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Агрогородок, Придорожная</t>
  </si>
  <si>
    <t>56.526625</t>
  </si>
  <si>
    <t>84.05.4008</t>
  </si>
  <si>
    <t>https://n.maps.yandex.ru/#!/objects/5085694496?z=19&amp;ll=84.055570%2C56.526572&amp;l=nk%23sat</t>
  </si>
  <si>
    <t>146</t>
  </si>
  <si>
    <t>Совхозный</t>
  </si>
  <si>
    <t>56.535742</t>
  </si>
  <si>
    <t>84.074567</t>
  </si>
  <si>
    <t>https://n.maps.yandex.ru/#!/objects/5171340786?z=19&amp;ll=84.074608%2C56.535393&amp;l=nk%23sat</t>
  </si>
  <si>
    <t>147</t>
  </si>
  <si>
    <t>https://n.maps.yandex.ru/#!/objects/5171340786?z=19&amp;ll=84.072484%2C56.533285&amp;l=nk%23sat</t>
  </si>
  <si>
    <t>148</t>
  </si>
  <si>
    <t>д. Старая Шегарка</t>
  </si>
  <si>
    <t>Трактовая-Пролетарская (перекресток)</t>
  </si>
  <si>
    <t>https://n.maps.yandex.ru/#!/objects/5178648506?z=16&amp;ll=84.164943%2C56.550216&amp;l=nk%23sat</t>
  </si>
  <si>
    <t>место захоронения</t>
  </si>
  <si>
    <t>149</t>
  </si>
  <si>
    <t>с. Мельниково, Место захоронения "Осинники"</t>
  </si>
  <si>
    <t>8-й км. трассы Мельниково-Кожевниково</t>
  </si>
  <si>
    <t>56.498659</t>
  </si>
  <si>
    <t>83.999387</t>
  </si>
  <si>
    <t>https://n.maps.yandex.ru/#!/objects/5181689336?z=16&amp;ll=84.011337%2C56.498855&amp;l=nk%23sat</t>
  </si>
  <si>
    <t>150</t>
  </si>
  <si>
    <t>с. Мельниково, Место захоронения "ДСУ-3"</t>
  </si>
  <si>
    <t>8-й км. трассы Мельниково-Каргала</t>
  </si>
  <si>
    <t>56.581295</t>
  </si>
  <si>
    <t>84.063317</t>
  </si>
  <si>
    <t>https://n.maps.yandex.ru/#!/objects/5181715146?z=16&amp;ll=84.059787%2C56.575853&amp;l=nk%23sat</t>
  </si>
  <si>
    <t>ул. Мира от дома №17, ул. Пионерская, ул. Садовая, ул.Кирова, ул. Лесная</t>
  </si>
  <si>
    <t xml:space="preserve"> ул. Молодежная, пер Почтовый, пер. Школьный, ул. Зеленая Ул. Новая, ул. Советская</t>
  </si>
  <si>
    <t>ул.Зеленая, ул. Обруб, ул Вороновская, ул. Новая, ул. Трактовая</t>
  </si>
  <si>
    <t>ул. Гагарина до дома №21, ул Кривая, ул Набережная, ул. Полевая, ул. Молодежная, ул. Корчагина, ул. Крылова, ул. Болотная, ул. Заречная</t>
  </si>
  <si>
    <t>ул. Новая на против дома №5</t>
  </si>
  <si>
    <t>ул. Центральная, 45</t>
  </si>
  <si>
    <t>ул. Молодежная,16</t>
  </si>
  <si>
    <t>1(у)</t>
  </si>
  <si>
    <t>ул. Рабочая,20 поворот на ул. Советскую</t>
  </si>
  <si>
    <t>ул. Береговая, 20</t>
  </si>
  <si>
    <t>ул. Кедровая, 16</t>
  </si>
  <si>
    <t>50(У)</t>
  </si>
  <si>
    <t>д. НиколаевкаГлавная</t>
  </si>
  <si>
    <t>недоезжая до моста</t>
  </si>
  <si>
    <t>Главная,24</t>
  </si>
  <si>
    <t xml:space="preserve">ул.Агрогородок 9
ул.Агрогородок 10
ул.Агрогородок 11
ул.Агрогородок 12
ул.Агрогородок 13
ул.Агрогородок 14
ул.Агрогородок 15
ул.Агрогородок 16
ул.Агрогородок 17
ул.Агрогородок 19
ул.Агрогородок 21
ул.Агрогородок 23                                       ул.Октябрьская 9
ул.Октябрьская 10
ул.Октябрьская 11
ул.Октябрьская 12
ул.Октябрьская 13
ул.Октябрьская 14
ул.Октябрьская 15
ул.Октябрьская 16
ул.Октябрьская 17
ул.Октябрьская 18
ул.Октябрьская 19
ул.Октябрьская 20
ул.Октябрьская 21
ул.Октябрьская 22
ул.Октябрьская 23
ул.Октябрьская 24
ул.Октябрьская 25
ул.Октябрьская 27
ул.Октябрьская 30
ул.Октябрьская 31                                            ул.Агрогородок 1
ул.Агрогородок 2
ул.Агрогородок 3
ул.Агрогородок 4
ул.Агрогородок 5
ул.Агрогородок 6
ул.Агрогородок 7
ул.Молодежная 1
ул.Молодежная 2
ул.Молодежная 3
ул.Молодежная 4
ул.Молодежная 5
ул.Молодежная 6
ул.Молодежная 7
ул.Молодежная 8
ул.Молодежная 9
ул.Молодежная 10
ул.Молодежная 11
ул.Октябрьская 2
ул.Октябрьская 3
 ул.Октябрьская 5
ул.Октябрьская 7
ул.Октябрьская 8
ул.Октябрьская 9
</t>
  </si>
  <si>
    <t>ул.Ленина 1
ул.Ленина 2
ул.Ленина 3
ул.Ленина 5
ул.Ленина 6
ул.Ленина 8
ул.Ленина 9
ул.Ленина 10
ул.Ленина 11
ул.Ленина 13
ул.Садовая 1 
ул.Набережная 1
ул.Набережная 2
ул.Набережная 3
ул.Набережная 4а
ул.Набережная 5
ул.Набережная 6                                               ул.Школьная 1
ул.Школьная 1А
ул.Школьная 2
ул.Школьная 3
ул.Школьная 4
ул.Школьная 5
ул.Школьная 6
ул.Школьная 7
ул.Школьная 8
ул.Школьная 9
ул.Школьная 10
ул.Школьная 11                                                  ул.Садовая 2
ул.Садовая 3
ул.Садовая 4
ул.Садовая 6
ул.Садовая 10
ул.Садовая 11
ул.Садовая 12
ул.Садовая 13
ул.Садовая 14
ул.Садовая 16
ул.Садовая 19
ул.Садовая 20
ул.Садовая 22
ул.Садовая 23
ул.Садовая 24                                                                                  ул.Набережная 7
ул.Набережная 7А
ул.Набережная 9
ул.Набережная 11
ул.Набережная 12
ул.Набережная 12а
ул.Набережная 13
ул.Набережная 14
ул.Набережная 15
ул.Набережная 16
ул.Набережная 17
ул.Набережная 18
ул.Набережная 19
ул.Набережная 20
ул.Набережная 21
ул.Набережная 22
ул.Набережная 24
ул.Набережная 26
ул.Набережная 35
ул.Набережная 37
ул.Набережная 47
ул.Набережная 41
ул.Набережная 43
ул.Набережная 49</t>
  </si>
  <si>
    <t>56.667511</t>
  </si>
  <si>
    <t>84.229095</t>
  </si>
  <si>
    <t>23 (У)</t>
  </si>
  <si>
    <t xml:space="preserve">84.229095 </t>
  </si>
  <si>
    <t>ул.Коммунистическая 13
ул.Коммунистическая 14
ул.Коммунистическая 15
ул.Коммунистическая 16
ул.Коммунистическая 17
ул.Коммунистическая 18
ул.Коммунистическая 19
ул.Коммунистическая 20
ул.Коммунистическая 21
ул.Коммунистическая 22
ул.Коммунистическая 23
ул.Коммунистическая 24
ул.Коммунистическая 25
ул.Коммунистическая 26
ул.Коммунистическая 27
ул.Коммунистическая 28
ул.Коммунистическая 29
ул.Коммунистическая 30</t>
  </si>
  <si>
    <t>33 (У)</t>
  </si>
  <si>
    <t>56.669606</t>
  </si>
  <si>
    <t>84.232702</t>
  </si>
  <si>
    <t>ул.Коммунистическая 31
ул.Коммунистическая 32
ул.Коммунистическая 33
ул.Коммунистическая 34
ул.Коммунистическая 35
ул.Коммунистическая 36
ул.Коммунистическая 37
ул.Коммунистическая 38
ул.Коммунистическая 39
ул.Коммунистическая 40</t>
  </si>
  <si>
    <t>56.670209</t>
  </si>
  <si>
    <t>84.233442</t>
  </si>
  <si>
    <t>ул.Коммунистическая 41
ул.Коммунистическая 42
ул.Коммунистическая 43
ул.Коммунистическая 44
ул.Коммунистическая 45
ул.Коммунистическая 46
ул.Коммунистическая 47
ул.Коммунистическая 48
ул.Коммунистическая 49
ул.Коммунистическая 50
ул.Коммунистическая 51
ул.Коммунистическая 52
ул.Коммунистическая 53
ул.Коммунистическая 54
ул.Коммунистическая 55
ул.Коммунистическая 56
ул.Коммунистическая 57
ул.Коммунистическая 58                   ул.Коммунистическая 59                 ул.Коммунистическая 60</t>
  </si>
  <si>
    <t>ул. Молодежная</t>
  </si>
  <si>
    <t>56.672249</t>
  </si>
  <si>
    <t>84.236184</t>
  </si>
  <si>
    <t>ул. Светлая</t>
  </si>
  <si>
    <t>56.676628</t>
  </si>
  <si>
    <t>84.238068</t>
  </si>
  <si>
    <t xml:space="preserve">ул. Светлая, 1                                                                     ул. Светлая, 2                                                                     ул. Светлая, 3                                                                     ул. Светлая, 4                                                                      ул. Светлая, 5                                                                          ул. Светлая, 6                                                                     ул. Светлая, 7
</t>
  </si>
  <si>
    <t xml:space="preserve">ул. Светлая, 8                                                                     ул. Светлая, 9                                                                     ул. Светлая, 10                                                                     ул. Светлая, 11                                                                    ул. Светлая, 12                                                                        
</t>
  </si>
  <si>
    <t>13 (У)</t>
  </si>
  <si>
    <t>ул.Береговая 1
ул.Береговая 2
ул.Береговая 3
ул.Береговая 4
ул.Береговая 5
ул.Береговая 6
ул.Береговая 7                                                                                 ул.Береговая 8                                                                                ул.Береговая 9
ул.Береговая 10
ул.Береговая 12
ул.Береговая 13</t>
  </si>
  <si>
    <t>21 (У)</t>
  </si>
  <si>
    <t>56.674998</t>
  </si>
  <si>
    <t>84.248823</t>
  </si>
  <si>
    <t xml:space="preserve">ул.Береговая 13
ул.Береговая 14
ул.Береговая 15
ул.Береговая 16
ул.Береговая 17
ул.Береговая 18
ул.Береговая 19                                                                              ул.Береговая 20                                                                               ул.Береговая 21
</t>
  </si>
  <si>
    <t>38 (У)</t>
  </si>
  <si>
    <t>56.676917</t>
  </si>
  <si>
    <t>84.251752</t>
  </si>
  <si>
    <t xml:space="preserve">ул.Береговая 22
ул.Береговая 23
ул.Береговая 24
ул.Береговая 25
ул.Береговая 26
ул.Береговая 27
ул.Береговая 28
ул.Береговая 29
ул.Береговая 30
ул.Береговая 31                                                    ул.Береговая 32
ул.Береговая 33
ул.Береговая 35
ул.Береговая 36
ул.Береговая 37
ул.Береговая 38
ул.Береговая 39
</t>
  </si>
  <si>
    <t>47 (У)</t>
  </si>
  <si>
    <t>56.678004</t>
  </si>
  <si>
    <t>84.252278</t>
  </si>
  <si>
    <t xml:space="preserve">
ул.Береговая 40
ул.Береговая 41
ул.Береговая 42
ул.Береговая 43
ул.Береговая 44
ул.Береговая 45
ул.Береговая 45а
ул.Береговая 46
ул.Береговая 47а
ул.Береговая 48
ул.Береговая 49
ул.Береговая 49а
ул.Береговая 50
ул.Береговая 51
ул.Береговая 52
ул.Береговая 53
ул.Береговая 54
ул.Береговая 55
ул.Береговая 56
ул.Береговая 60
ул.Береговая 62
ул.Береговая 64
</t>
  </si>
  <si>
    <t>15 (У)</t>
  </si>
  <si>
    <t>56.675254</t>
  </si>
  <si>
    <t>84.244468</t>
  </si>
  <si>
    <t xml:space="preserve">
ул.Рабочая 1
ул.Рабочая 3
ул.Рабочая 4
ул.Рабочая 5
ул.Рабочая 6
ул.Рабочая 7
ул.Рабочая 8
ул.Рабочая 10                                                          ул.Рабочая 11
ул.Рабочая 12
ул.Рабочая 13
ул.Рабочая 14
ул.Рабочая 15
</t>
  </si>
  <si>
    <t>29 (У)</t>
  </si>
  <si>
    <t>56.676123</t>
  </si>
  <si>
    <t>84.246131</t>
  </si>
  <si>
    <t xml:space="preserve">
ул.Рабочая 16
ул.Рабочая 17
ул.Рабочая 18
ул.Рабочая 19
ул.Рабочая 20
ул.Рабочая 21
ул.Рабочая 22
ул.Рабочая 23
ул.Рабочая 24
ул.Рабочая 25
ул.Рабочая 26
ул.Рабочая 27
ул.Рабочая 27
ул.Рабочая 29
ул.Рабочая 30
ул.Рабочая 31
ул.Рабочая 32
ул.Рабочая 34
ул.Рабочая 36
ул.Рабочая 38
ул.Рабочая 40
ул.Рабочая 42</t>
  </si>
  <si>
    <t>ул.Солнечная 1
ул.Солнечная 2
ул.Солнечная 3
ул.Солнечная 4
ул.Солнечная 6
ул.Солнечная 8
ул.Светлая 1
ул.Светлая 2
ул.Светлая 5
ул.Светлая 7
ул.Светлая 9
ул.Светлая 11
ул.Лесная 4
ул.Лесная 6
ул.Лесная 8
ул.Сибирская 1
ул.Сибирская 2
ул.Сибирская 3
ул.Сибирская 4
ул.Сибирская 6
ул.Сибирская 8
ул.Сибирская 10</t>
  </si>
  <si>
    <t>4 (У)</t>
  </si>
  <si>
    <t>56.674070</t>
  </si>
  <si>
    <t>84.239477</t>
  </si>
  <si>
    <t>1/3 (У)</t>
  </si>
  <si>
    <t>56.673826</t>
  </si>
  <si>
    <t>84.240855</t>
  </si>
  <si>
    <t>-</t>
  </si>
  <si>
    <t>возле въезда на кладбище</t>
  </si>
  <si>
    <t xml:space="preserve">56.670205 </t>
  </si>
  <si>
    <t>84.225081</t>
  </si>
  <si>
    <t>посетители кладбищ</t>
  </si>
  <si>
    <t>2 (У)</t>
  </si>
  <si>
    <t>Солнечная-Сибирская</t>
  </si>
  <si>
    <t>пересечение улиц</t>
  </si>
  <si>
    <t xml:space="preserve">ул.Центральная 4                                     ул.Центральная 7,                                    ул.Центральная 9,                                     ул.Центральная 11
</t>
  </si>
  <si>
    <t xml:space="preserve">ул.Центральная 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</si>
</sst>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3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2"/>
      <color theme="1"/>
      <name val="Times New Roman"/>
      <family val="1"/>
      <charset val="204"/>
    </font>
    <font>
      <sz val="8"/>
      <color theme="1"/>
      <name val="Calibri"/>
      <family val="2"/>
      <scheme val="minor"/>
    </font>
    <font>
      <u/>
      <sz val="11"/>
      <color theme="10"/>
      <name val="Calibri"/>
      <family val="2"/>
    </font>
    <font>
      <sz val="10"/>
      <color theme="1"/>
      <name val="Times New Roman"/>
      <family val="1"/>
      <charset val="204"/>
    </font>
    <font>
      <sz val="8"/>
      <color theme="1"/>
      <name val="Calibri"/>
      <family val="2"/>
      <charset val="204"/>
      <scheme val="minor"/>
    </font>
    <font>
      <u/>
      <sz val="11"/>
      <color theme="4"/>
      <name val="Calibri"/>
      <family val="2"/>
    </font>
    <font>
      <sz val="11"/>
      <name val="Times New Roman"/>
      <family val="1"/>
      <charset val="204"/>
    </font>
    <font>
      <sz val="12"/>
      <color theme="1"/>
      <name val="Calibri"/>
      <family val="2"/>
      <scheme val="minor"/>
    </font>
    <font>
      <sz val="10"/>
      <color theme="1"/>
      <name val="Calibri"/>
      <family val="2"/>
      <scheme val="minor"/>
    </font>
    <font>
      <sz val="11"/>
      <color theme="1"/>
      <name val="Calibri"/>
      <family val="2"/>
      <charset val="204"/>
    </font>
    <font>
      <sz val="12"/>
      <color theme="1"/>
      <name val="Calibri"/>
      <family val="2"/>
      <charset val="204"/>
      <scheme val="minor"/>
    </font>
    <font>
      <u/>
      <sz val="10.199999999999999"/>
      <color theme="10"/>
      <name val="Calibri"/>
      <family val="2"/>
      <charset val="204"/>
    </font>
    <font>
      <sz val="11"/>
      <color indexed="8"/>
      <name val="Times New Roman"/>
      <family val="1"/>
      <charset val="204"/>
    </font>
    <font>
      <u/>
      <sz val="8"/>
      <color theme="10"/>
      <name val="Calibri"/>
      <family val="2"/>
    </font>
    <font>
      <sz val="8"/>
      <color theme="1"/>
      <name val="Times New Roman"/>
      <family val="1"/>
      <charset val="204"/>
    </font>
    <font>
      <sz val="8"/>
      <name val="Times New Roman"/>
      <family val="1"/>
      <charset val="204"/>
    </font>
    <font>
      <sz val="10"/>
      <name val="Times New Roman"/>
      <family val="1"/>
      <charset val="204"/>
    </font>
    <font>
      <sz val="8"/>
      <color theme="1"/>
      <name val="Calibri"/>
      <family val="2"/>
      <charset val="204"/>
    </font>
    <font>
      <b/>
      <sz val="8"/>
      <color rgb="FF333333"/>
      <name val="Times New Roman"/>
      <family val="1"/>
      <charset val="204"/>
    </font>
    <font>
      <sz val="8"/>
      <color rgb="FF333333"/>
      <name val="Times New Roman"/>
      <family val="1"/>
      <charset val="204"/>
    </font>
    <font>
      <u/>
      <sz val="8"/>
      <color theme="10"/>
      <name val="Times New Roman"/>
      <family val="1"/>
      <charset val="204"/>
    </font>
    <font>
      <sz val="8"/>
      <color rgb="FF000000"/>
      <name val="Times New Roman"/>
      <family val="1"/>
      <charset val="204"/>
    </font>
    <font>
      <sz val="10"/>
      <color theme="1"/>
      <name val="Times"/>
      <family val="1"/>
    </font>
    <font>
      <sz val="10"/>
      <name val="Times"/>
      <family val="1"/>
    </font>
    <font>
      <sz val="10"/>
      <color rgb="FF000000"/>
      <name val="Times"/>
      <family val="1"/>
    </font>
    <font>
      <sz val="11"/>
      <color rgb="FFFF0000"/>
      <name val="Calibri"/>
      <family val="2"/>
      <scheme val="minor"/>
    </font>
    <font>
      <u/>
      <sz val="8"/>
      <color theme="10"/>
      <name val="Calibri"/>
      <family val="2"/>
      <scheme val="minor"/>
    </font>
    <font>
      <sz val="8"/>
      <color rgb="FFFF0000"/>
      <name val="Calibri"/>
      <family val="2"/>
      <charset val="204"/>
      <scheme val="minor"/>
    </font>
    <font>
      <sz val="8"/>
      <name val="Arial"/>
      <family val="2"/>
      <charset val="204"/>
    </font>
    <font>
      <sz val="8"/>
      <color rgb="FF999999"/>
      <name val="Arial"/>
      <family val="2"/>
      <charset val="204"/>
    </font>
    <font>
      <sz val="8"/>
      <name val="Calibri"/>
      <family val="2"/>
      <scheme val="minor"/>
    </font>
    <font>
      <sz val="9"/>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0" fontId="6" fillId="0" borderId="0" applyNumberFormat="0" applyFill="0" applyBorder="0" applyAlignment="0" applyProtection="0">
      <alignment vertical="top"/>
      <protection locked="0"/>
    </xf>
    <xf numFmtId="0" fontId="14" fillId="0" borderId="0"/>
    <xf numFmtId="0" fontId="2" fillId="0" borderId="0"/>
    <xf numFmtId="43" fontId="14"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cellStyleXfs>
  <cellXfs count="174">
    <xf numFmtId="0" fontId="0" fillId="0" borderId="0" xfId="0"/>
    <xf numFmtId="0" fontId="0" fillId="0" borderId="1" xfId="0" applyBorder="1"/>
    <xf numFmtId="0" fontId="3" fillId="0" borderId="1" xfId="0" applyFont="1" applyBorder="1" applyAlignment="1">
      <alignment horizontal="center"/>
    </xf>
    <xf numFmtId="0" fontId="5" fillId="0" borderId="0" xfId="0" applyFont="1"/>
    <xf numFmtId="0" fontId="0" fillId="0" borderId="0" xfId="0" applyFont="1"/>
    <xf numFmtId="0" fontId="0" fillId="0" borderId="0" xfId="0" applyFont="1" applyAlignment="1">
      <alignment wrapText="1"/>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applyAlignment="1">
      <alignment vertical="top"/>
    </xf>
    <xf numFmtId="0" fontId="3" fillId="0" borderId="1" xfId="0" applyFont="1" applyBorder="1" applyAlignment="1">
      <alignment horizontal="center" vertical="top"/>
    </xf>
    <xf numFmtId="0" fontId="0" fillId="0" borderId="1" xfId="0" applyBorder="1" applyAlignment="1">
      <alignment horizontal="center" vertical="top"/>
    </xf>
    <xf numFmtId="0" fontId="0" fillId="0" borderId="1" xfId="0" applyFont="1" applyBorder="1" applyAlignment="1">
      <alignment vertical="top" wrapText="1"/>
    </xf>
    <xf numFmtId="12" fontId="0" fillId="0" borderId="1" xfId="0" applyNumberFormat="1" applyFont="1" applyBorder="1" applyAlignment="1">
      <alignment vertical="top" wrapText="1"/>
    </xf>
    <xf numFmtId="0" fontId="0" fillId="0" borderId="3" xfId="0" applyBorder="1" applyAlignment="1">
      <alignment vertical="top" wrapText="1" readingOrder="1"/>
    </xf>
    <xf numFmtId="0" fontId="0" fillId="0" borderId="3" xfId="0" applyBorder="1" applyAlignment="1">
      <alignment vertical="top" wrapText="1"/>
    </xf>
    <xf numFmtId="0" fontId="6" fillId="0" borderId="1" xfId="1" applyBorder="1" applyAlignment="1" applyProtection="1">
      <alignment vertical="top" wrapText="1"/>
    </xf>
    <xf numFmtId="0" fontId="0" fillId="0" borderId="1" xfId="0" applyBorder="1" applyAlignment="1">
      <alignment vertical="top" wrapText="1" readingOrder="1"/>
    </xf>
    <xf numFmtId="0" fontId="3" fillId="0" borderId="1" xfId="0" applyFont="1" applyBorder="1" applyAlignment="1">
      <alignment horizontal="right" vertical="top"/>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5" fillId="0" borderId="1" xfId="0" applyFont="1" applyBorder="1" applyAlignment="1">
      <alignment wrapText="1"/>
    </xf>
    <xf numFmtId="0" fontId="0" fillId="0" borderId="3" xfId="0" applyBorder="1"/>
    <xf numFmtId="0" fontId="0" fillId="0" borderId="3" xfId="0" applyBorder="1" applyAlignment="1">
      <alignment wrapText="1"/>
    </xf>
    <xf numFmtId="0" fontId="0" fillId="0" borderId="6" xfId="0" applyBorder="1" applyAlignment="1">
      <alignment vertical="top" wrapText="1"/>
    </xf>
    <xf numFmtId="0" fontId="0" fillId="0" borderId="0" xfId="0" applyBorder="1"/>
    <xf numFmtId="0" fontId="9" fillId="0" borderId="1" xfId="1" applyFont="1" applyBorder="1" applyAlignment="1" applyProtection="1">
      <alignment horizontal="center" vertical="distributed"/>
    </xf>
    <xf numFmtId="0" fontId="9" fillId="0" borderId="3" xfId="1" applyFont="1" applyBorder="1" applyAlignment="1" applyProtection="1">
      <alignment horizontal="center" vertical="distributed"/>
    </xf>
    <xf numFmtId="0" fontId="10" fillId="0" borderId="1" xfId="0" applyFont="1" applyBorder="1" applyAlignment="1">
      <alignment horizontal="center" vertical="top"/>
    </xf>
    <xf numFmtId="0" fontId="0" fillId="0" borderId="1" xfId="0" applyNumberFormat="1" applyBorder="1"/>
    <xf numFmtId="0" fontId="0" fillId="0" borderId="1" xfId="0" applyBorder="1" applyAlignment="1">
      <alignment horizontal="center"/>
    </xf>
    <xf numFmtId="0" fontId="6" fillId="0" borderId="1" xfId="1" applyBorder="1" applyAlignment="1" applyProtection="1"/>
    <xf numFmtId="0" fontId="0" fillId="0" borderId="1" xfId="0" applyBorder="1" applyAlignment="1"/>
    <xf numFmtId="0" fontId="0" fillId="0" borderId="1" xfId="0" applyBorder="1" applyAlignment="1">
      <alignment horizontal="left" vertical="top"/>
    </xf>
    <xf numFmtId="0" fontId="5" fillId="0" borderId="1" xfId="0" applyFont="1" applyBorder="1"/>
    <xf numFmtId="0" fontId="17" fillId="0" borderId="1" xfId="1" applyFont="1" applyBorder="1" applyAlignment="1" applyProtection="1">
      <alignment wrapText="1"/>
    </xf>
    <xf numFmtId="0" fontId="0" fillId="0" borderId="3" xfId="0" applyBorder="1" applyAlignment="1">
      <alignment horizontal="center"/>
    </xf>
    <xf numFmtId="0" fontId="5" fillId="0" borderId="3" xfId="0" applyFont="1" applyBorder="1" applyAlignment="1">
      <alignment wrapText="1"/>
    </xf>
    <xf numFmtId="0" fontId="17" fillId="0" borderId="3" xfId="1" applyFont="1" applyBorder="1" applyAlignment="1" applyProtection="1">
      <alignment wrapText="1"/>
    </xf>
    <xf numFmtId="0" fontId="0" fillId="0" borderId="3" xfId="0" applyBorder="1" applyAlignment="1"/>
    <xf numFmtId="0" fontId="6" fillId="0" borderId="0" xfId="1" applyAlignment="1" applyProtection="1"/>
    <xf numFmtId="0" fontId="3" fillId="0" borderId="1" xfId="0" applyFont="1" applyBorder="1" applyAlignment="1">
      <alignment horizontal="center" vertical="center" wrapText="1"/>
    </xf>
    <xf numFmtId="0" fontId="18" fillId="0" borderId="1" xfId="0" applyFont="1" applyBorder="1" applyAlignment="1">
      <alignment horizontal="center"/>
    </xf>
    <xf numFmtId="0" fontId="18" fillId="0" borderId="1" xfId="0" applyFont="1" applyBorder="1" applyAlignment="1">
      <alignment wrapText="1"/>
    </xf>
    <xf numFmtId="0" fontId="18" fillId="0" borderId="1" xfId="0" applyFont="1" applyBorder="1" applyAlignment="1"/>
    <xf numFmtId="0" fontId="3" fillId="0" borderId="1" xfId="0" applyFont="1" applyFill="1" applyBorder="1" applyAlignment="1">
      <alignment horizontal="center"/>
    </xf>
    <xf numFmtId="0" fontId="2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6" fillId="2"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7" fillId="2" borderId="1" xfId="1" applyFont="1" applyFill="1" applyBorder="1" applyAlignment="1" applyProtection="1">
      <alignment horizontal="center" vertical="center" wrapText="1"/>
    </xf>
    <xf numFmtId="49"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19" fillId="2" borderId="1" xfId="5" applyNumberFormat="1" applyFont="1" applyFill="1" applyBorder="1" applyAlignment="1" applyProtection="1">
      <alignment horizontal="center" vertical="center" wrapText="1"/>
    </xf>
    <xf numFmtId="0" fontId="18" fillId="0" borderId="1" xfId="0" applyFont="1" applyBorder="1" applyAlignment="1">
      <alignment horizontal="left" vertical="top"/>
    </xf>
    <xf numFmtId="0" fontId="18" fillId="0" borderId="1" xfId="0" applyFont="1" applyBorder="1"/>
    <xf numFmtId="0" fontId="18" fillId="2" borderId="1" xfId="0" applyFont="1" applyFill="1" applyBorder="1" applyAlignment="1">
      <alignment horizontal="center"/>
    </xf>
    <xf numFmtId="0" fontId="18" fillId="0" borderId="1" xfId="0" applyFont="1" applyFill="1" applyBorder="1" applyAlignment="1">
      <alignment horizontal="center"/>
    </xf>
    <xf numFmtId="0" fontId="24" fillId="0" borderId="1" xfId="1" applyFont="1" applyBorder="1" applyAlignment="1" applyProtection="1">
      <alignment wrapText="1"/>
    </xf>
    <xf numFmtId="0" fontId="22" fillId="0" borderId="1" xfId="0" applyFont="1" applyBorder="1" applyAlignment="1">
      <alignment wrapText="1"/>
    </xf>
    <xf numFmtId="0" fontId="18" fillId="2" borderId="1" xfId="0" applyFont="1" applyFill="1" applyBorder="1" applyAlignment="1">
      <alignment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2"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26"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6" fillId="0" borderId="0" xfId="1" applyFill="1" applyAlignment="1" applyProtection="1">
      <alignment wrapText="1"/>
    </xf>
    <xf numFmtId="0" fontId="13" fillId="0" borderId="1" xfId="0" applyFont="1" applyFill="1" applyBorder="1" applyAlignment="1">
      <alignment horizontal="center" vertical="center" wrapText="1"/>
    </xf>
    <xf numFmtId="0" fontId="26" fillId="0" borderId="1" xfId="0" applyFont="1" applyFill="1" applyBorder="1"/>
    <xf numFmtId="0" fontId="26" fillId="0" borderId="1" xfId="0" applyFont="1" applyFill="1" applyBorder="1" applyAlignment="1"/>
    <xf numFmtId="0" fontId="28" fillId="0" borderId="1" xfId="0" applyFont="1" applyFill="1" applyBorder="1" applyAlignment="1">
      <alignment horizontal="center" vertical="center" wrapText="1"/>
    </xf>
    <xf numFmtId="1" fontId="26" fillId="0" borderId="1" xfId="0" applyNumberFormat="1" applyFont="1" applyFill="1" applyBorder="1" applyAlignment="1"/>
    <xf numFmtId="49" fontId="26" fillId="0" borderId="1" xfId="0" applyNumberFormat="1" applyFont="1" applyFill="1" applyBorder="1" applyAlignment="1">
      <alignment horizontal="center" vertical="center" wrapText="1"/>
    </xf>
    <xf numFmtId="0" fontId="0" fillId="0" borderId="0" xfId="0" applyFill="1"/>
    <xf numFmtId="0" fontId="29" fillId="0" borderId="0" xfId="0" applyFont="1" applyFill="1"/>
    <xf numFmtId="1" fontId="26" fillId="0" borderId="1" xfId="0" applyNumberFormat="1" applyFont="1" applyFill="1" applyBorder="1" applyAlignment="1">
      <alignment horizontal="center" vertical="center" wrapText="1"/>
    </xf>
    <xf numFmtId="0" fontId="26" fillId="0" borderId="3" xfId="0" applyFont="1" applyFill="1" applyBorder="1" applyAlignment="1">
      <alignment horizontal="center" vertical="center"/>
    </xf>
    <xf numFmtId="0" fontId="27"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26" fillId="0" borderId="3" xfId="0" applyFont="1" applyFill="1" applyBorder="1"/>
    <xf numFmtId="0" fontId="26" fillId="0" borderId="3" xfId="0" applyFont="1" applyFill="1" applyBorder="1" applyAlignment="1"/>
    <xf numFmtId="0" fontId="28" fillId="0" borderId="3" xfId="0" applyFont="1" applyFill="1" applyBorder="1" applyAlignment="1">
      <alignment horizontal="center" vertical="center" wrapText="1"/>
    </xf>
    <xf numFmtId="1" fontId="26" fillId="0" borderId="3" xfId="0" applyNumberFormat="1" applyFont="1" applyFill="1" applyBorder="1" applyAlignment="1"/>
    <xf numFmtId="49" fontId="26" fillId="0" borderId="3" xfId="0" applyNumberFormat="1" applyFont="1" applyFill="1" applyBorder="1" applyAlignment="1">
      <alignment horizontal="center" vertical="center" wrapText="1"/>
    </xf>
    <xf numFmtId="0" fontId="6" fillId="0" borderId="1" xfId="1" applyBorder="1" applyAlignment="1" applyProtection="1">
      <alignment wrapText="1"/>
    </xf>
    <xf numFmtId="0" fontId="0" fillId="0" borderId="1" xfId="0" applyFill="1" applyBorder="1"/>
    <xf numFmtId="0" fontId="0" fillId="0" borderId="1" xfId="0" applyFill="1" applyBorder="1" applyAlignment="1">
      <alignment horizontal="center"/>
    </xf>
    <xf numFmtId="1" fontId="26" fillId="0" borderId="1" xfId="0" applyNumberFormat="1" applyFont="1" applyFill="1" applyBorder="1" applyAlignment="1">
      <alignment vertical="center"/>
    </xf>
    <xf numFmtId="0" fontId="12" fillId="0" borderId="1" xfId="0" applyFont="1" applyFill="1" applyBorder="1" applyAlignment="1">
      <alignment horizontal="center" vertical="center"/>
    </xf>
    <xf numFmtId="0" fontId="26" fillId="0" borderId="1" xfId="0" applyFont="1" applyFill="1" applyBorder="1" applyAlignment="1">
      <alignment horizontal="center"/>
    </xf>
    <xf numFmtId="0" fontId="26" fillId="0" borderId="1" xfId="0" applyFont="1" applyFill="1" applyBorder="1" applyAlignment="1">
      <alignment vertical="center" wrapText="1"/>
    </xf>
    <xf numFmtId="49" fontId="26" fillId="0" borderId="1" xfId="0" applyNumberFormat="1" applyFont="1" applyFill="1" applyBorder="1" applyAlignment="1">
      <alignment horizontal="center" vertical="center"/>
    </xf>
    <xf numFmtId="0" fontId="6" fillId="0" borderId="1" xfId="1" applyFill="1" applyBorder="1" applyAlignment="1" applyProtection="1">
      <alignment wrapText="1"/>
    </xf>
    <xf numFmtId="0" fontId="28" fillId="0" borderId="7" xfId="0" applyFont="1" applyFill="1" applyBorder="1" applyAlignment="1">
      <alignment horizontal="center" vertical="center" wrapText="1"/>
    </xf>
    <xf numFmtId="0" fontId="0" fillId="0" borderId="0" xfId="0" applyFont="1" applyAlignment="1">
      <alignment vertical="top"/>
    </xf>
    <xf numFmtId="0" fontId="5" fillId="0" borderId="1" xfId="0" applyFont="1" applyBorder="1" applyAlignment="1">
      <alignment horizontal="center"/>
    </xf>
    <xf numFmtId="0" fontId="5" fillId="0" borderId="1" xfId="0" applyFont="1" applyBorder="1" applyAlignment="1">
      <alignment horizontal="center" wrapText="1"/>
    </xf>
    <xf numFmtId="0" fontId="30" fillId="0" borderId="1" xfId="1" applyFont="1" applyBorder="1" applyAlignment="1" applyProtection="1">
      <alignment wrapText="1"/>
    </xf>
    <xf numFmtId="0" fontId="5" fillId="0" borderId="1" xfId="0" applyFont="1" applyBorder="1" applyAlignment="1"/>
    <xf numFmtId="0" fontId="0" fillId="0" borderId="0" xfId="0" applyFont="1" applyAlignment="1">
      <alignment vertical="top" wrapText="1" readingOrder="1"/>
    </xf>
    <xf numFmtId="0" fontId="0" fillId="0" borderId="0" xfId="0" applyFont="1" applyAlignment="1">
      <alignment wrapText="1" readingOrder="1"/>
    </xf>
    <xf numFmtId="0" fontId="31" fillId="0" borderId="1" xfId="0" applyFont="1" applyBorder="1" applyAlignment="1">
      <alignment wrapText="1"/>
    </xf>
    <xf numFmtId="0" fontId="0" fillId="0" borderId="2" xfId="0" applyFont="1" applyBorder="1" applyAlignment="1">
      <alignment vertical="top" wrapText="1"/>
    </xf>
    <xf numFmtId="0" fontId="0" fillId="0" borderId="0" xfId="0" applyFont="1" applyAlignment="1">
      <alignment vertical="top" wrapText="1"/>
    </xf>
    <xf numFmtId="0" fontId="19" fillId="0" borderId="0" xfId="0" applyFont="1" applyAlignment="1"/>
    <xf numFmtId="0" fontId="8" fillId="0" borderId="1" xfId="0" applyFont="1" applyBorder="1" applyAlignment="1">
      <alignment wrapText="1"/>
    </xf>
    <xf numFmtId="0" fontId="5" fillId="0" borderId="0" xfId="0" applyFont="1" applyAlignment="1">
      <alignment vertical="top"/>
    </xf>
    <xf numFmtId="0" fontId="32" fillId="0" borderId="1" xfId="0" applyFont="1" applyBorder="1" applyAlignment="1">
      <alignment horizontal="left" wrapText="1"/>
    </xf>
    <xf numFmtId="0" fontId="32" fillId="0" borderId="1" xfId="0" applyFont="1" applyBorder="1" applyAlignment="1">
      <alignment horizontal="left"/>
    </xf>
    <xf numFmtId="0" fontId="33" fillId="0" borderId="0" xfId="0" applyFont="1" applyAlignment="1">
      <alignment horizontal="left" wrapText="1"/>
    </xf>
    <xf numFmtId="0" fontId="34" fillId="0" borderId="1" xfId="0" applyFont="1" applyBorder="1" applyAlignment="1">
      <alignment wrapText="1"/>
    </xf>
    <xf numFmtId="3" fontId="5" fillId="0" borderId="1" xfId="0" applyNumberFormat="1" applyFont="1" applyBorder="1" applyAlignment="1">
      <alignment wrapText="1"/>
    </xf>
    <xf numFmtId="0" fontId="34" fillId="0" borderId="1" xfId="0" applyFont="1" applyBorder="1" applyAlignment="1">
      <alignment horizontal="center" wrapText="1"/>
    </xf>
    <xf numFmtId="0" fontId="32" fillId="0" borderId="0" xfId="0" applyFont="1" applyAlignment="1">
      <alignment horizontal="left" wrapText="1"/>
    </xf>
    <xf numFmtId="0" fontId="5" fillId="0" borderId="6" xfId="0" applyFont="1" applyBorder="1" applyAlignment="1"/>
    <xf numFmtId="0" fontId="19" fillId="0" borderId="1" xfId="0" applyFont="1" applyBorder="1" applyAlignment="1"/>
    <xf numFmtId="0" fontId="5" fillId="0" borderId="5" xfId="0" applyFont="1" applyBorder="1" applyAlignment="1">
      <alignment wrapText="1"/>
    </xf>
    <xf numFmtId="0" fontId="19" fillId="2" borderId="6" xfId="0" applyFont="1" applyFill="1" applyBorder="1" applyAlignment="1">
      <alignment horizontal="center" vertical="center" wrapText="1"/>
    </xf>
    <xf numFmtId="0" fontId="5" fillId="2" borderId="1" xfId="0" applyFont="1" applyFill="1" applyBorder="1" applyAlignment="1"/>
    <xf numFmtId="0" fontId="5" fillId="2" borderId="1" xfId="0" applyFont="1" applyFill="1" applyBorder="1"/>
    <xf numFmtId="0" fontId="5" fillId="2" borderId="1" xfId="0" applyFont="1" applyFill="1" applyBorder="1" applyAlignment="1">
      <alignment wrapText="1"/>
    </xf>
    <xf numFmtId="0" fontId="25" fillId="0" borderId="1" xfId="0" applyFont="1" applyBorder="1"/>
    <xf numFmtId="0" fontId="19" fillId="2" borderId="1" xfId="0" applyFont="1" applyFill="1" applyBorder="1" applyAlignment="1">
      <alignment horizontal="left" vertical="center" wrapText="1"/>
    </xf>
    <xf numFmtId="0" fontId="18" fillId="0" borderId="1" xfId="0" applyFont="1" applyFill="1" applyBorder="1" applyAlignment="1">
      <alignment horizontal="center" vertical="center"/>
    </xf>
    <xf numFmtId="49" fontId="35"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0" fillId="0" borderId="1" xfId="0" applyBorder="1" applyAlignment="1">
      <alignment vertical="top"/>
    </xf>
    <xf numFmtId="0" fontId="3" fillId="0" borderId="1" xfId="0" applyFont="1" applyBorder="1" applyAlignment="1">
      <alignment horizontal="center" vertical="center" wrapText="1"/>
    </xf>
    <xf numFmtId="0" fontId="3" fillId="0" borderId="2" xfId="0" applyFont="1" applyBorder="1" applyAlignment="1">
      <alignment horizontal="right" wrapText="1"/>
    </xf>
    <xf numFmtId="0" fontId="0" fillId="0" borderId="2" xfId="0" applyBorder="1" applyAlignment="1">
      <alignment horizontal="right" wrapText="1"/>
    </xf>
    <xf numFmtId="0" fontId="0" fillId="0" borderId="2" xfId="0" applyBorder="1" applyAlignment="1">
      <alignment horizontal="right"/>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right" wrapText="1"/>
    </xf>
    <xf numFmtId="0" fontId="0" fillId="0" borderId="2" xfId="0" applyFill="1" applyBorder="1" applyAlignment="1">
      <alignment horizontal="right" wrapText="1"/>
    </xf>
    <xf numFmtId="0" fontId="0" fillId="0" borderId="2" xfId="0" applyFill="1" applyBorder="1" applyAlignment="1">
      <alignment horizontal="right"/>
    </xf>
    <xf numFmtId="0" fontId="4" fillId="0" borderId="1" xfId="0" applyFont="1" applyFill="1" applyBorder="1" applyAlignment="1">
      <alignment horizontal="center" vertical="center" wrapText="1"/>
    </xf>
    <xf numFmtId="0" fontId="3" fillId="0" borderId="1" xfId="0" applyFont="1" applyBorder="1" applyAlignment="1">
      <alignment horizontal="center" vertical="top" wrapText="1"/>
    </xf>
    <xf numFmtId="0" fontId="0" fillId="0" borderId="3" xfId="0" applyBorder="1" applyAlignment="1">
      <alignment vertical="top" wrapText="1"/>
    </xf>
    <xf numFmtId="0" fontId="0" fillId="0" borderId="7" xfId="0" applyBorder="1" applyAlignment="1">
      <alignment wrapText="1"/>
    </xf>
    <xf numFmtId="0" fontId="0" fillId="0" borderId="4" xfId="0" applyBorder="1" applyAlignment="1">
      <alignment wrapText="1"/>
    </xf>
    <xf numFmtId="1" fontId="16" fillId="0" borderId="3" xfId="0" applyNumberFormat="1" applyFont="1" applyBorder="1" applyAlignment="1">
      <alignment vertical="top" wrapText="1"/>
    </xf>
    <xf numFmtId="0" fontId="0" fillId="0" borderId="1" xfId="0" applyFill="1" applyBorder="1"/>
    <xf numFmtId="0" fontId="3" fillId="0" borderId="1" xfId="0" applyFont="1" applyFill="1" applyBorder="1" applyAlignment="1">
      <alignment horizontal="center" vertical="top"/>
    </xf>
    <xf numFmtId="0" fontId="0" fillId="0" borderId="1" xfId="0" applyFill="1" applyBorder="1" applyAlignment="1">
      <alignment wrapText="1"/>
    </xf>
    <xf numFmtId="0" fontId="0" fillId="0" borderId="1" xfId="0" applyFill="1" applyBorder="1" applyAlignment="1">
      <alignment vertical="top" wrapText="1"/>
    </xf>
    <xf numFmtId="0" fontId="9" fillId="0" borderId="1" xfId="1" applyFont="1" applyFill="1" applyBorder="1" applyAlignment="1" applyProtection="1">
      <alignment horizontal="center" vertical="distributed"/>
    </xf>
    <xf numFmtId="0" fontId="3" fillId="0" borderId="1" xfId="0" applyFont="1" applyFill="1" applyBorder="1" applyAlignment="1">
      <alignment horizontal="right" vertical="top"/>
    </xf>
    <xf numFmtId="0" fontId="0" fillId="0" borderId="3" xfId="0" applyFill="1" applyBorder="1" applyAlignment="1">
      <alignment vertical="top" wrapText="1" readingOrder="1"/>
    </xf>
    <xf numFmtId="12" fontId="0" fillId="0" borderId="1" xfId="0" applyNumberFormat="1" applyFont="1" applyFill="1" applyBorder="1" applyAlignment="1">
      <alignment vertical="top"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ont="1" applyFill="1" applyBorder="1" applyAlignment="1">
      <alignment vertical="top" wrapText="1"/>
    </xf>
    <xf numFmtId="0" fontId="7" fillId="0" borderId="1" xfId="0" applyFont="1" applyFill="1" applyBorder="1" applyAlignment="1">
      <alignment vertical="top" wrapText="1"/>
    </xf>
    <xf numFmtId="0" fontId="0" fillId="0" borderId="1" xfId="0" applyFont="1" applyFill="1" applyBorder="1" applyAlignment="1">
      <alignment wrapText="1"/>
    </xf>
    <xf numFmtId="0" fontId="0" fillId="0" borderId="1" xfId="0" applyFont="1" applyFill="1" applyBorder="1" applyAlignment="1">
      <alignment horizontal="center" wrapText="1"/>
    </xf>
    <xf numFmtId="0" fontId="0" fillId="0" borderId="5" xfId="0" applyFont="1" applyFill="1" applyBorder="1" applyAlignment="1">
      <alignment vertical="top" wrapText="1"/>
    </xf>
    <xf numFmtId="0" fontId="11" fillId="0" borderId="1" xfId="0" applyFont="1" applyFill="1" applyBorder="1" applyAlignment="1">
      <alignment horizontal="center" vertical="top" wrapText="1"/>
    </xf>
    <xf numFmtId="0" fontId="5" fillId="0" borderId="1" xfId="0" applyFont="1" applyFill="1" applyBorder="1" applyAlignment="1">
      <alignment wrapText="1"/>
    </xf>
    <xf numFmtId="0" fontId="0" fillId="0" borderId="1" xfId="0" applyFont="1" applyFill="1" applyBorder="1" applyAlignment="1">
      <alignment vertical="top"/>
    </xf>
    <xf numFmtId="0" fontId="12" fillId="0" borderId="1" xfId="0" applyFont="1" applyFill="1" applyBorder="1" applyAlignment="1">
      <alignment vertical="top" wrapText="1"/>
    </xf>
  </cellXfs>
  <cellStyles count="7">
    <cellStyle name="Гиперссылка" xfId="1" builtinId="8"/>
    <cellStyle name="Гиперссылка 2" xfId="5"/>
    <cellStyle name="Обычный" xfId="0" builtinId="0"/>
    <cellStyle name="Обычный 2" xfId="3"/>
    <cellStyle name="Обычный 2 2" xfId="6"/>
    <cellStyle name="Обычный 3" xfId="2"/>
    <cellStyle name="Финансов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yandex.ru/maps/?ll=84.174567%2C56.541945&amp;mode=search&amp;sll=84.170184%2C56.537078&amp;source=wizgeo&amp;sspn=0.003326%2C0.001113&amp;text=&#1091;&#1083;&#1080;&#1094;&#1072;%20&#1082;&#1086;&#1084;&#1084;&#1091;&#1085;&#1080;&#1089;&#1090;&#1080;&#1095;&#1077;&#1089;&#1082;&#1072;&#1103;%20143&amp;utm_medium=maps-desktop&amp;utm_source=serp&amp;z=19" TargetMode="External"/><Relationship Id="rId13" Type="http://schemas.openxmlformats.org/officeDocument/2006/relationships/printerSettings" Target="../printerSettings/printerSettings1.bin"/><Relationship Id="rId3" Type="http://schemas.openxmlformats.org/officeDocument/2006/relationships/hyperlink" Target="mailto:8-38247-42-162elena.codova@mail.ru" TargetMode="External"/><Relationship Id="rId7" Type="http://schemas.openxmlformats.org/officeDocument/2006/relationships/hyperlink" Target="https://yandex.ru/maps/?ll=84.173657%2C56.539058&amp;mode=whatshere&amp;source=wizgeo&amp;utm_medium=maps-desktop&amp;utm_source=serp&amp;whatshere%5Bpoint%5D=84.173428%2C56.539093&amp;whatshere%5Bzoom%5D=21&amp;z=21" TargetMode="External"/><Relationship Id="rId12" Type="http://schemas.openxmlformats.org/officeDocument/2006/relationships/hyperlink" Target="https://yandex.ru/maps/11353/tomsk-district/house/oktyabrskaya_ulitsa_6/bE0YdwBnS0YBQFtsfXl1dX1qZw==/?ll=84.177238%2C56.544179&amp;source=wizgeo&amp;utm_medium=maps-desktop&amp;utm_source=serp&amp;z=19" TargetMode="External"/><Relationship Id="rId2" Type="http://schemas.openxmlformats.org/officeDocument/2006/relationships/hyperlink" Target="https://yandex.ru/maps/?ll=84.224813%2C56.604885&amp;source=wizgeo&amp;utm_medium=maps-desktop&amp;utm_source=serp&amp;z=19" TargetMode="External"/><Relationship Id="rId1" Type="http://schemas.openxmlformats.org/officeDocument/2006/relationships/hyperlink" Target="https://yandex.ru/maps/?ll=84.174567%2C56.541945&amp;mode=search&amp;sll=84.170184%2C56.537078&amp;source=wizgeo&amp;sspn=0.003326%2C0.001113&amp;text=&#1091;&#1083;&#1080;&#1094;&#1072;%20&#1082;&#1086;&#1084;&#1084;&#1091;&#1085;&#1080;&#1089;&#1090;&#1080;&#1095;&#1077;&#1089;&#1082;&#1072;&#1103;%20143&amp;utm_medium=maps-desktop&amp;utm_source=serp&amp;z=19" TargetMode="External"/><Relationship Id="rId6" Type="http://schemas.openxmlformats.org/officeDocument/2006/relationships/hyperlink" Target="https://yandex.ru/maps/?ll=84.167961%2C56.533094&amp;mode=whatshere&amp;source=wizgeo&amp;utm_medium=maps-desktop&amp;utm_source=serp&amp;whatshere%5Bpoint%5D=84.167732%2C56.533140&amp;whatshere%5Bzoom%5D=21&amp;z=21" TargetMode="External"/><Relationship Id="rId11" Type="http://schemas.openxmlformats.org/officeDocument/2006/relationships/hyperlink" Target="https://yandex.ru/maps/?ll=84.161829%2C56.528084&amp;mode=search&amp;sll=84.163370%2C56.523630&amp;source=wizgeo&amp;sspn=0.003326%2C0.001113&amp;text=&#1091;&#1083;&#1080;&#1094;&#1072;%20&#1082;&#1086;&#1084;&#1084;&#1091;&#1085;&#1080;&#1089;&#1090;&#1080;&#1095;&#1077;&#1089;&#1082;&#1072;&#1103;%2013&amp;utm_medium=maps-desktop&amp;utm_source=serp&amp;z=19" TargetMode="External"/><Relationship Id="rId5" Type="http://schemas.openxmlformats.org/officeDocument/2006/relationships/hyperlink" Target="https://yandex.ru/maps/?ll=84.165670%2C56.529663&amp;mode=whatshere&amp;source=wizgeo&amp;utm_medium=maps-desktop&amp;utm_source=serp&amp;whatshere%5Bpoint%5D=84.165503%2C56.529637&amp;whatshere%5Bzoom%5D=21&amp;z=21" TargetMode="External"/><Relationship Id="rId10" Type="http://schemas.openxmlformats.org/officeDocument/2006/relationships/hyperlink" Target="https://yandex.ru/maps/11353/tomsk-district/house/kommunisticheskaya_ulitsa_55/bE0YdwFmT0wPQFtsfXlycnxlZA==/?ll=84.166698%2C56.533053&amp;source=wizgeo&amp;utm_medium=maps-desktop&amp;utm_source=serp&amp;z=19" TargetMode="External"/><Relationship Id="rId4" Type="http://schemas.openxmlformats.org/officeDocument/2006/relationships/hyperlink" Target="https://yandex.ru/maps/?ll=84.158254%2C56.519897&amp;mode=whatshere&amp;source=wizgeo&amp;utm_medium=maps-desktop&amp;utm_source=serp&amp;whatshere%5Bpoint%5D=84.158314%2C56.519910&amp;whatshere%5Bzoom%5D=21&amp;z=21" TargetMode="External"/><Relationship Id="rId9" Type="http://schemas.openxmlformats.org/officeDocument/2006/relationships/hyperlink" Target="https://yandex.ru/maps/11353/tomsk-district/house/kommunisticheskaya_ulitsa_112/bE0YdwBgSE0DQFtsfXlydnxrYg==/?ll=84.170184%2C56.537078&amp;source=wizgeo&amp;utm_medium=maps-desktop&amp;utm_source=serp&amp;z=1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yandex.ru/maps/?ll=83.949980%2C56.622586&amp;mode=whatshere&amp;whatshere%5Bpoint%5D=83.949980%2C56.622586&amp;whatshere%5Bzoom%5D=19&amp;z=19" TargetMode="External"/><Relationship Id="rId13" Type="http://schemas.openxmlformats.org/officeDocument/2006/relationships/hyperlink" Target="https://yandex.ru/maps/?ll=83.875338%2C56.555777&amp;mode=whatshere&amp;whatshere%5Bpoint%5D=83.874552%2C56.555685&amp;whatshere%5Bzoom%5D=19&amp;z=19" TargetMode="External"/><Relationship Id="rId18" Type="http://schemas.openxmlformats.org/officeDocument/2006/relationships/hyperlink" Target="https://yandex.ru/maps/?ll=83.960815%2C56.618961&amp;mode=whatshere&amp;whatshere%5Bpoint%5D=83.960820%2C56.618978&amp;whatshere%5Bzoom%5D=18&amp;z=18" TargetMode="External"/><Relationship Id="rId26" Type="http://schemas.openxmlformats.org/officeDocument/2006/relationships/hyperlink" Target="https://yandex.ru/maps/?ll=83.856368%2C56.548389&amp;mode=whatshere&amp;whatshere%5Bpoint%5D=83.856368%2C56.548389&amp;whatshere%5Bzoom%5D=17&amp;z=17" TargetMode="External"/><Relationship Id="rId39" Type="http://schemas.openxmlformats.org/officeDocument/2006/relationships/hyperlink" Target="https://yandex.ru/maps/?ll=83.615312%2C56.548852&amp;mode=whatshere&amp;whatshere%5Bpoint%5D=83.615304%2C56.548846&amp;whatshere%5Bzoom%5D=21&amp;z=2183.615323" TargetMode="External"/><Relationship Id="rId3" Type="http://schemas.openxmlformats.org/officeDocument/2006/relationships/hyperlink" Target="https://yandex.ru/maps/?ll=83.968345%2C56.616324&amp;mode=whatshere&amp;whatshere%5Bpoint%5D=83.965452%2C56.616237&amp;whatshere%5Bzoom%5D=16.51&amp;z=16.51" TargetMode="External"/><Relationship Id="rId21" Type="http://schemas.openxmlformats.org/officeDocument/2006/relationships/hyperlink" Target="https://yandex.ru/maps/?ll=83.875281%2C56.551203&amp;mode=whatshere&amp;whatshere%5Bpoint%5D=83.875281%2C56.551203&amp;whatshere%5Bzoom%5D=20&amp;z=20" TargetMode="External"/><Relationship Id="rId34" Type="http://schemas.openxmlformats.org/officeDocument/2006/relationships/hyperlink" Target="https://yandex.ru/maps/11353/tomsk-district/house/ulitsa_lenina_96/bEoYfgJiT0IDQFtsfXl1d3pqYA==/?ll=83.852674%2C56.546694&amp;sll=83.859044%2C56.545870&amp;sspn=0.037594%2C0.007728&amp;z=15" TargetMode="External"/><Relationship Id="rId7" Type="http://schemas.openxmlformats.org/officeDocument/2006/relationships/hyperlink" Target="https://yandex.ru/maps/?ll=83.869371%2C56.554401&amp;mode=whatshere&amp;whatshere%5Bpoint%5D=83.869371%2C56.554401&amp;whatshere%5Bzoom%5D=17&amp;z=17" TargetMode="External"/><Relationship Id="rId12" Type="http://schemas.openxmlformats.org/officeDocument/2006/relationships/hyperlink" Target="https://yandex.ru/maps/?ll=83.849068%2C56.551339&amp;mode=whatshere&amp;whatshere%5Bpoint%5D=83.848323%2C56.551604&amp;whatshere%5Bzoom%5D=19&amp;z=19" TargetMode="External"/><Relationship Id="rId17" Type="http://schemas.openxmlformats.org/officeDocument/2006/relationships/hyperlink" Target="https://yandex.ru/maps/?ll=83.963309%2C56.620578&amp;mode=whatshere&amp;whatshere%5Bpoint%5D=83.963645%2C56.620563&amp;whatshere%5Bzoom%5D=19&amp;z=19" TargetMode="External"/><Relationship Id="rId25" Type="http://schemas.openxmlformats.org/officeDocument/2006/relationships/hyperlink" Target="https://yandex.ru/maps/?ll=83.853911%2C56.553942&amp;mode=whatshere&amp;whatshere%5Bpoint%5D=83.853911%2C56.553942&amp;whatshere%5Bzoom%5D=19&amp;z=19" TargetMode="External"/><Relationship Id="rId33" Type="http://schemas.openxmlformats.org/officeDocument/2006/relationships/hyperlink" Target="https://yandex.ru/maps/?ll=83.957923%2C56.619252&amp;mode=whatshere&amp;whatshere%5Bpoint%5D=83.956401%2C56.620160&amp;whatshere%5Bzoom%5D=17.51&amp;z=17.51" TargetMode="External"/><Relationship Id="rId38" Type="http://schemas.openxmlformats.org/officeDocument/2006/relationships/hyperlink" Target="https://yandex.ru/maps/?ll=83.953421%2C56.622521&amp;mode=whatshere&amp;whatshere%5Bpoint%5D=83.949215%2C56.621938&amp;whatshere%5Bzoom%5D=17&amp;z=17" TargetMode="External"/><Relationship Id="rId2" Type="http://schemas.openxmlformats.org/officeDocument/2006/relationships/hyperlink" Target="https://yandex.ru/maps/?ll=83.868084%2C56.552555&amp;mode=whatshere&amp;whatshere%5Bpoint%5D=83.868084%2C56.552555&amp;whatshere%5Bzoom%5D=17&amp;z=17" TargetMode="External"/><Relationship Id="rId16" Type="http://schemas.openxmlformats.org/officeDocument/2006/relationships/hyperlink" Target="https://yandex.ru/maps/?ll=83.956413%2C56.623908&amp;mode=whatshere&amp;whatshere%5Bpoint%5D=83.954911%2C56.623861&amp;whatshere%5Bzoom%5D=18&amp;z=18" TargetMode="External"/><Relationship Id="rId20" Type="http://schemas.openxmlformats.org/officeDocument/2006/relationships/hyperlink" Target="https://yandex.ru/maps/?ll=83.879209%2C56.551704&amp;mode=whatshere&amp;whatshere%5Bpoint%5D=83.878942%2C56.551726&amp;whatshere%5Bzoom%5D=20&amp;z=20" TargetMode="External"/><Relationship Id="rId29" Type="http://schemas.openxmlformats.org/officeDocument/2006/relationships/hyperlink" Target="https://yandex.ru/maps/?ll=83.859290%2C56.547717&amp;mode=whatshere&amp;whatshere%5Bpoint%5D=83.859290%2C56.547717&amp;whatshere%5Bzoom%5D=17&amp;z=17" TargetMode="External"/><Relationship Id="rId41" Type="http://schemas.openxmlformats.org/officeDocument/2006/relationships/printerSettings" Target="../printerSettings/printerSettings2.bin"/><Relationship Id="rId1" Type="http://schemas.openxmlformats.org/officeDocument/2006/relationships/hyperlink" Target="https://yandex.ru/maps/?ll=83.861384%2C56.551981&amp;mode=whatshere&amp;whatshere%5Bpoint%5D=83.861148%2C56.552021&amp;whatshere%5Bzoom%5D=18&amp;z=18" TargetMode="External"/><Relationship Id="rId6" Type="http://schemas.openxmlformats.org/officeDocument/2006/relationships/hyperlink" Target="https://yandex.ru/maps/?ll=83.854387%2C56.542601&amp;mode=whatshere&amp;whatshere%5Bpoint%5D=83.853239%2C56.543528&amp;whatshere%5Bzoom%5D=17&amp;z=17" TargetMode="External"/><Relationship Id="rId11" Type="http://schemas.openxmlformats.org/officeDocument/2006/relationships/hyperlink" Target="https://yandex.ru/maps/?ll=83.859536%2C56.555294&amp;mode=whatshere&amp;whatshere%5Bpoint%5D=83.858733%2C56.555775&amp;whatshere%5Bzoom%5D=19&amp;z=17" TargetMode="External"/><Relationship Id="rId24" Type="http://schemas.openxmlformats.org/officeDocument/2006/relationships/hyperlink" Target="https://yandex.ru/maps/11353/tomsk-district/house/ulitsa_gagarina_1/bEoYfgJpSUEEQFtsfXl1dHRkZA==/?ll=83.859044%2C56.545870&amp;z=15" TargetMode="External"/><Relationship Id="rId32" Type="http://schemas.openxmlformats.org/officeDocument/2006/relationships/hyperlink" Target="https://yandex.ru/maps/?ll=83.955401%2C56.620714&amp;mode=whatshere&amp;whatshere%5Bpoint%5D=83.954520%2C56.620895&amp;whatshere%5Bzoom%5D=17.51&amp;z=17.51" TargetMode="External"/><Relationship Id="rId37" Type="http://schemas.openxmlformats.org/officeDocument/2006/relationships/hyperlink" Target="https://yandex.ru/maps/?ll=83.963385%2C56.615797&amp;mode=whatshere&amp;whatshere%5Bpoint%5D=83.961229%2C56.615879&amp;whatshere%5Bzoom%5D=18&amp;z=18" TargetMode="External"/><Relationship Id="rId40" Type="http://schemas.openxmlformats.org/officeDocument/2006/relationships/hyperlink" Target="https://yandex.ru/maps/?ll=83.857331%2C56.547993&amp;mode=whatshere&amp;source=wizgeo&amp;utm_medium=maps-desktop&amp;utm_source=serp&amp;whatshere%5Bpoint%5D=83.857349%2C56.547954&amp;whatshere%5Bzoom%5D=21&amp;z=21" TargetMode="External"/><Relationship Id="rId5" Type="http://schemas.openxmlformats.org/officeDocument/2006/relationships/hyperlink" Target="https://yandex.ru/maps/?ll=83.847334%2C56.553314&amp;mode=whatshere&amp;whatshere%5Bpoint%5D=83.845135%2C56.553086&amp;whatshere%5Bzoom%5D=17&amp;z=17" TargetMode="External"/><Relationship Id="rId15" Type="http://schemas.openxmlformats.org/officeDocument/2006/relationships/hyperlink" Target="https://yandex.ru/maps/?ll=83.947938%2C56.623004&amp;mode=whatshere&amp;whatshere%5Bpoint%5D=83.948367%2C56.623176&amp;whatshere%5Bzoom%5D=17&amp;z=17" TargetMode="External"/><Relationship Id="rId23" Type="http://schemas.openxmlformats.org/officeDocument/2006/relationships/hyperlink" Target="https://yandex.ru/maps/?ll=83.868048%2C56.549552&amp;mode=whatshere&amp;whatshere%5Bpoint%5D=83.867372%2C56.549668&amp;whatshere%5Bzoom%5D=19&amp;z=19" TargetMode="External"/><Relationship Id="rId28" Type="http://schemas.openxmlformats.org/officeDocument/2006/relationships/hyperlink" Target="https://yandex.ru/maps/?ll=83.874233%2C56.549572&amp;mode=whatshere&amp;whatshere%5Bpoint%5D=83.874233%2C56.549572&amp;whatshere%5Bzoom%5D=17&amp;z=17" TargetMode="External"/><Relationship Id="rId36" Type="http://schemas.openxmlformats.org/officeDocument/2006/relationships/hyperlink" Target="https://yandex.ru/maps/?ll=83.952293%2C56.621555&amp;mode=whatshere&amp;whatshere%5Bpoint%5D=83.952172%2C56.621552&amp;whatshere%5Bzoom%5D=20&amp;z=21" TargetMode="External"/><Relationship Id="rId10" Type="http://schemas.openxmlformats.org/officeDocument/2006/relationships/hyperlink" Target="https://yandex.ru/maps/?ll=83.962750%2C56.617608&amp;mode=whatshere&amp;whatshere%5Bpoint%5D=83.962750%2C56.617608&amp;whatshere%5Bzoom%5D=19&amp;z=19" TargetMode="External"/><Relationship Id="rId19" Type="http://schemas.openxmlformats.org/officeDocument/2006/relationships/hyperlink" Target="https://yandex.ru/maps/?ll=83.960496%2C56.612932&amp;mode=whatshere&amp;whatshere%5Bpoint%5D=83.959965%2C56.612942&amp;whatshere%5Bzoom%5D=19&amp;z=19" TargetMode="External"/><Relationship Id="rId31" Type="http://schemas.openxmlformats.org/officeDocument/2006/relationships/hyperlink" Target="https://yandex.ru/maps/?ll=83.958400%2C56.621998&amp;mode=whatshere&amp;whatshere%5Bpoint%5D=83.958400%2C56.621998&amp;whatshere%5Bzoom%5D=17.51&amp;z=17.51" TargetMode="External"/><Relationship Id="rId4" Type="http://schemas.openxmlformats.org/officeDocument/2006/relationships/hyperlink" Target="https://yandex.ru/maps/?ll=83.865910%2C56.561109&amp;mode=whatshere&amp;whatshere%5Bpoint%5D=83.865910%2C56.561109&amp;whatshere%5Bzoom%5D=19&amp;z=19" TargetMode="External"/><Relationship Id="rId9" Type="http://schemas.openxmlformats.org/officeDocument/2006/relationships/hyperlink" Target="https://yandex.ru/maps/?ll=83.952800%2C56.621275&amp;mode=whatshere&amp;whatshere%5Bpoint%5D=83.953003%2C56.622137&amp;whatshere%5Bzoom%5D=17.51&amp;z=17.51" TargetMode="External"/><Relationship Id="rId14" Type="http://schemas.openxmlformats.org/officeDocument/2006/relationships/hyperlink" Target="https://yandex.ru/maps/?ll=83.862357%2C56.550945&amp;mode=whatshere&amp;whatshere%5Bpoint%5D=83.861945%2C56.550953&amp;whatshere%5Bzoom%5D=20&amp;z=20" TargetMode="External"/><Relationship Id="rId22" Type="http://schemas.openxmlformats.org/officeDocument/2006/relationships/hyperlink" Target="https://yandex.ru/maps/?ll=83.876460%2C56.553043&amp;mode=whatshere&amp;whatshere%5Bpoint%5D=83.875808%2C56.553003&amp;whatshere%5Bzoom%5D=19&amp;z=19" TargetMode="External"/><Relationship Id="rId27" Type="http://schemas.openxmlformats.org/officeDocument/2006/relationships/hyperlink" Target="https://yandex.ru/maps/?ll=83.870564%2C56.548941&amp;mode=whatshere&amp;whatshere%5Bpoint%5D=83.870564%2C56.548941&amp;whatshere%5Bzoom%5D=17&amp;z=17" TargetMode="External"/><Relationship Id="rId30" Type="http://schemas.openxmlformats.org/officeDocument/2006/relationships/hyperlink" Target="https://yandex.ru/maps/?ll=83.854902%2C56.545711&amp;mode=whatshere&amp;whatshere%5Bpoint%5D=83.854902%2C56.545711&amp;whatshere%5Bzoom%5D=17&amp;z=17" TargetMode="External"/><Relationship Id="rId35" Type="http://schemas.openxmlformats.org/officeDocument/2006/relationships/hyperlink" Target="https://yandex.ru/maps/?ll=83.881280%2C56.554137&amp;mode=whatshere&amp;whatshere%5Bpoint%5D=83.881339%2C56.554270&amp;whatshere%5Bzoom%5D=18&amp;z=18"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yandex.ru/maps/?clid=2290322-225&amp;ll=84.087098%2C56.560709&amp;mode=search&amp;sll=84.088267%2C56.554079&amp;sspn=0.054512%2C0.020910&amp;text=56.560612%0984.087018&amp;z=16.8" TargetMode="External"/><Relationship Id="rId117" Type="http://schemas.openxmlformats.org/officeDocument/2006/relationships/hyperlink" Target="https://yandex.ru/maps/11353/tomsk-district/house/promyshlennaya_ulitsa_16/bE0Ydg9jQUABQFtsfXl1eXhhYQ==/?ll=84.083855%2C56.548426&amp;z=16.71" TargetMode="External"/><Relationship Id="rId21" Type="http://schemas.openxmlformats.org/officeDocument/2006/relationships/hyperlink" Target="https://yandex.ru/maps/?clid=2290322-225&amp;ll=84.088267%2C56.554079&amp;mode=search&amp;sll=84.076476%2C56.554409&amp;sspn=0.034500%2C0.013234&amp;text=56.554562%0984.090405&amp;z=14.59" TargetMode="External"/><Relationship Id="rId42" Type="http://schemas.openxmlformats.org/officeDocument/2006/relationships/hyperlink" Target="https://yandex.ru/maps/?clid=2290322-225&amp;ll=84.093836%2C56.567837&amp;mode=search&amp;sll=84.076476%2C56.554409&amp;sspn=0.034500%2C0.013234&amp;text=56.56774%0984.09391&amp;z=16.8" TargetMode="External"/><Relationship Id="rId47" Type="http://schemas.openxmlformats.org/officeDocument/2006/relationships/hyperlink" Target="https://yandex.ru/maps/?clid=2290322-225&amp;ll=84.080541%2C56.544935&amp;mode=search&amp;sll=84.075304%2C56.550447&amp;sspn=0.029620%2C0.011363&amp;text=56.544405%0984.08173&amp;z=16.81" TargetMode="External"/><Relationship Id="rId63" Type="http://schemas.openxmlformats.org/officeDocument/2006/relationships/hyperlink" Target="https://yandex.ru/maps/11353/tomsk-district/house/ulitsa_suvorova_43/bE0YdgBhTkIEQFtsfXl3dH5gZw==/?ll=84.071773%2C56.565233&amp;z=16.71" TargetMode="External"/><Relationship Id="rId68" Type="http://schemas.openxmlformats.org/officeDocument/2006/relationships/hyperlink" Target="https://yandex.ru/maps/11353/tomsk-district/house/sadovaya_ulitsa_58/bE0YdgBpS0IDQFtsfXl3cXtnYA==/?ll=84.079274%2C56.560744&amp;z=16.71" TargetMode="External"/><Relationship Id="rId84" Type="http://schemas.openxmlformats.org/officeDocument/2006/relationships/hyperlink" Target="https://yandex.ru/maps/11353/tomsk-district/house/ulitsa_gorkogo_35/bE0YdgBnSUUFQFtsfXl1d3pkbQ==/?ll=84.077002%2C56.546679&amp;z=16.71" TargetMode="External"/><Relationship Id="rId89" Type="http://schemas.openxmlformats.org/officeDocument/2006/relationships/hyperlink" Target="https://yandex.ru/maps/11353/tomsk-district/house/kommunisticheskaya_ulitsa_71/bE0Ydg5lSkECQFtsfXl3eH5qYA==/?ll=84.095345%2C56.569295&amp;z=16.71" TargetMode="External"/><Relationship Id="rId112" Type="http://schemas.openxmlformats.org/officeDocument/2006/relationships/hyperlink" Target="https://yandex.ru/maps/11353/tomsk-district/house/ulitsa_gagarina_3a/bE0YdgFnTEUBQFtsfXl0eX9rbA==/?ll=84.067506%2C56.558388&amp;z=16.71" TargetMode="External"/><Relationship Id="rId133" Type="http://schemas.openxmlformats.org/officeDocument/2006/relationships/hyperlink" Target="https://yandex.ru/maps/11353/tomsk-district/house/ulitsa_kalinina_38/bE0YdgBjTEYDQFtsfXlyc39jYg==/?ll=84.073534%2C56.532306&amp;z=16.71" TargetMode="External"/><Relationship Id="rId138" Type="http://schemas.openxmlformats.org/officeDocument/2006/relationships/hyperlink" Target="https://n.maps.yandex.ru/" TargetMode="External"/><Relationship Id="rId16" Type="http://schemas.openxmlformats.org/officeDocument/2006/relationships/hyperlink" Target="https://yandex.ru/maps/?clid=2290322-225&amp;ll=84.084269%2C56.558777&amp;mode=search&amp;sll=84.077001%2C56.569210&amp;sspn=0.080365%2C0.030815&amp;text=56.558974%0984.094293&amp;z=15.73" TargetMode="External"/><Relationship Id="rId107" Type="http://schemas.openxmlformats.org/officeDocument/2006/relationships/hyperlink" Target="https://yandex.ru/maps/11353/tomsk-district/house/ulitsa_michurina_17/bE0Ydg9kTkUHQFtsfXl3cn5nbQ==/?ll=84.084700%2C56.563249&amp;z=16.71" TargetMode="External"/><Relationship Id="rId11" Type="http://schemas.openxmlformats.org/officeDocument/2006/relationships/hyperlink" Target="https://yandex.ru/maps/?clid=2290322-225&amp;ll=84.076301%2C56.563727&amp;mode=search&amp;sll=84.088967%2C56.550693&amp;sspn=0.011782%2C0.004520&amp;text=56.549587%0984.088673&amp;z=13.41" TargetMode="External"/><Relationship Id="rId32" Type="http://schemas.openxmlformats.org/officeDocument/2006/relationships/hyperlink" Target="https://yandex.ru/maps/?clid=2290322-225&amp;ll=84.082948%2C56.574266&amp;mode=search&amp;sll=84.076301%2C56.563727&amp;sspn=0.123512%2C0.047366&amp;text=56.575037%0984.083705&amp;z=17.56" TargetMode="External"/><Relationship Id="rId37" Type="http://schemas.openxmlformats.org/officeDocument/2006/relationships/hyperlink" Target="https://yandex.ru/maps/?clid=2290322-225&amp;ll=84.076947%2C56.545785&amp;mode=search&amp;sll=84.084475%2C56.552708&amp;sspn=0.011782%2C0.004520&amp;text=56.545859%0984.078213&amp;z=18.19" TargetMode="External"/><Relationship Id="rId53" Type="http://schemas.openxmlformats.org/officeDocument/2006/relationships/hyperlink" Target="https://yandex.ru/maps/?clid=2290322-225&amp;ll=84.081641%2C56.547015&amp;mode=whatshere&amp;whatshere%5Bpoint%5D=84.081494%2C56.547147&amp;whatshere%5Bzoom%5D=19&amp;z=19" TargetMode="External"/><Relationship Id="rId58" Type="http://schemas.openxmlformats.org/officeDocument/2006/relationships/hyperlink" Target="https://yandex.ru/maps/11353/tomsk-district/house/ulitsa_sverdlova_129/bE0Ydg9jQUcHQFtsfXl3eX1nYA==/?ll=84.083820%2C56.568144&amp;z=16.71" TargetMode="External"/><Relationship Id="rId74" Type="http://schemas.openxmlformats.org/officeDocument/2006/relationships/hyperlink" Target="https://yandex.ru/maps/11353/tomsk-district/house/ulitsa_lenina_76/bE0YdgFlTkwGQFtsfXl0dXhkbA==/?ll=84.065790%2C56.554479&amp;z=16.71" TargetMode="External"/><Relationship Id="rId79" Type="http://schemas.openxmlformats.org/officeDocument/2006/relationships/hyperlink" Target="https://yandex.ru/maps/11353/tomsk-district/house/ulitsa_chapayeva_51/bE0YdgBlSUQBQFtsfXl0cXtgZw==/?ll=84.075016%2C56.550733&amp;z=16.71" TargetMode="External"/><Relationship Id="rId102" Type="http://schemas.openxmlformats.org/officeDocument/2006/relationships/hyperlink" Target="https://yandex.ru/maps/11353/tomsk-district/house/komsomolskaya_ulitsa_6/bE0YdgBhTkYAQFtsfXl2c3pqZQ==/?ll=84.071737%2C56.572691&amp;z=16.71" TargetMode="External"/><Relationship Id="rId123" Type="http://schemas.openxmlformats.org/officeDocument/2006/relationships/hyperlink" Target="https://yandex.ru/maps/11353/tomsk-district/house/leningradskaya_ulitsa_1a/bE0Ydg9nQUUPQFtsfXl0d3pqYg==/?clid=2290322-225&amp;ll=84.087808%2C56.556696&amp;z=16.71" TargetMode="External"/><Relationship Id="rId128" Type="http://schemas.openxmlformats.org/officeDocument/2006/relationships/hyperlink" Target="https://yandex.ru/maps/11353/tomsk-district/house/moskovskaya_ulitsa_13/bE0Ydg5gQEwAQFtsfXl0cHphZQ==/?clid=2290322-225&amp;ll=84.090998%2C56.551621&amp;z=16.71" TargetMode="External"/><Relationship Id="rId5" Type="http://schemas.openxmlformats.org/officeDocument/2006/relationships/hyperlink" Target="https://yandex.ru/maps/?clid=2290322-225&amp;ll=84.077330%2C56.552472&amp;mode=search&amp;sll=84.078028%2C56.558042&amp;sspn=0.035469%2C0.013604&amp;text=56.552532%0984.070063&amp;z=15.66" TargetMode="External"/><Relationship Id="rId90" Type="http://schemas.openxmlformats.org/officeDocument/2006/relationships/hyperlink" Target="https://yandex.ru/maps/11353/tomsk-district/house/yelovaya_ulitsa_6/bE0Ydg9kQEIHQFtsfXl2d3VgYg==/?ll=84.084969%2C56.576936&amp;z=16.71" TargetMode="External"/><Relationship Id="rId95" Type="http://schemas.openxmlformats.org/officeDocument/2006/relationships/hyperlink" Target="https://yandex.ru/maps/11353/tomsk-district/house/moskovskaya_ulitsa_49/bE0Ydg5hSUYEQFtsfXl0eX9hZw==/?ll=84.091033%2C56.558323&amp;z=16.71" TargetMode="External"/><Relationship Id="rId22" Type="http://schemas.openxmlformats.org/officeDocument/2006/relationships/hyperlink" Target="https://yandex.ru/maps/?clid=2290322-225&amp;ll=84.088267%2C56.554079&amp;mode=search&amp;sll=84.088267%2C56.554079&amp;sspn=0.054512%2C0.020910&amp;text=56.554694%0984.090670&amp;z=14.59" TargetMode="External"/><Relationship Id="rId27" Type="http://schemas.openxmlformats.org/officeDocument/2006/relationships/hyperlink" Target="https://yandex.ru/maps/?clid=2290322-225&amp;ll=84.075708%2C56.556716&amp;mode=search&amp;sll=84.087098%2C56.560709&amp;sspn=0.011782%2C0.004519&amp;text=56.547990%0984.076701&amp;z=14.53" TargetMode="External"/><Relationship Id="rId43" Type="http://schemas.openxmlformats.org/officeDocument/2006/relationships/hyperlink" Target="https://yandex.ru/maps/?clid=2290322-225&amp;ll=84.077002%2C56.569210&amp;mode=search&amp;sll=84.093836%2C56.567837&amp;sspn=0.011782%2C0.004518&amp;text=56.5656%0984.09327&amp;z=14.03" TargetMode="External"/><Relationship Id="rId48" Type="http://schemas.openxmlformats.org/officeDocument/2006/relationships/hyperlink" Target="https://yandex.ru/maps/?clid=2290322-225&amp;ll=84.087979%2C56.560397&amp;mode=search&amp;sll=84.087823%2C56.556362&amp;sspn=0.007719%2C0.002961&amp;text=56.556362%0984.087823&amp;z=15.84" TargetMode="External"/><Relationship Id="rId64" Type="http://schemas.openxmlformats.org/officeDocument/2006/relationships/hyperlink" Target="https://yandex.ru/maps/11353/tomsk-district/house/ulitsa_titova_45/bE0YdgBkS00OQFtsfXl3dHtgYA==/?ll=84.074289%2C56.565734&amp;z=16.71" TargetMode="External"/><Relationship Id="rId69" Type="http://schemas.openxmlformats.org/officeDocument/2006/relationships/hyperlink" Target="https://yandex.ru/maps/11353/tomsk-district/house/sovetskaya_ulitsa_73/bE0YdgBpS0wFQFtsfXl0dnlhbQ==/?ll=84.079292%2C56.557529&amp;z=16.71" TargetMode="External"/><Relationship Id="rId113" Type="http://schemas.openxmlformats.org/officeDocument/2006/relationships/hyperlink" Target="https://yandex.ru/maps/11353/tomsk-district/house/shkolnaya_ulitsa_59a/bE0YdgFmSEEGQFtsfXl0c3prYw==/?ll=84.066141%2C56.552688&amp;z=16.71" TargetMode="External"/><Relationship Id="rId118" Type="http://schemas.openxmlformats.org/officeDocument/2006/relationships/hyperlink" Target="https://yandex.ru/maps/11353/tomsk-district/house/moskovskaya_ulitsa_16/bE0Ydg5gSE0OQFtsfXl0cHRjYA==/?ll=84.090189%2C56.551805&amp;z=16.71" TargetMode="External"/><Relationship Id="rId134" Type="http://schemas.openxmlformats.org/officeDocument/2006/relationships/hyperlink" Target="https://yandex.ru/maps/11353/tomsk-district/house/ulitsa_kalinina_56/bE0YdgBmT0MHQFtsfXlydXtnZw==/?ll=84.076660%2C56.534743&amp;z=16.71" TargetMode="External"/><Relationship Id="rId139" Type="http://schemas.openxmlformats.org/officeDocument/2006/relationships/hyperlink" Target="https://n.maps.yandex.ru/" TargetMode="External"/><Relationship Id="rId8" Type="http://schemas.openxmlformats.org/officeDocument/2006/relationships/hyperlink" Target="https://yandex.ru/maps/?clid=2290322-225&amp;ll=84.086259%2C56.556133&amp;mode=search&amp;sll=84.075304%2C56.550447&amp;sspn=0.029620%2C0.011363&amp;text=56.553890%0984.086396&amp;z=14.46" TargetMode="External"/><Relationship Id="rId51" Type="http://schemas.openxmlformats.org/officeDocument/2006/relationships/hyperlink" Target="https://yandex.ru/maps/?clid=2290322-225&amp;ll=84.076635%2C56.552850&amp;mode=whatshere&amp;whatshere%5Bpoint%5D=84.076638%2C56.552850&amp;whatshere%5Bzoom%5D=19&amp;z=19" TargetMode="External"/><Relationship Id="rId72" Type="http://schemas.openxmlformats.org/officeDocument/2006/relationships/hyperlink" Target="https://yandex.ru/maps/11353/tomsk-district/house/ulitsa_gagarina_1/bE0YdgFnS0wGQFtsfXl0eXtgYQ==/?ll=84.067290%2C56.558735&amp;z=16.71" TargetMode="External"/><Relationship Id="rId80" Type="http://schemas.openxmlformats.org/officeDocument/2006/relationships/hyperlink" Target="https://yandex.ru/maps/11353/tomsk-district/house/tomskaya_ulitsa_20/bE0YdgBmTUMEQFtsfXl0c3VqZA==/?ll=84.076463%2C56.552990&amp;z=16.71" TargetMode="External"/><Relationship Id="rId85" Type="http://schemas.openxmlformats.org/officeDocument/2006/relationships/hyperlink" Target="https://yandex.ru/maps/11353/tomsk-district/house/yuzhnaya_ulitsa_16/bE0Ydg9gQEYBQFtsfXl1dX5rYw==/?ll=84.080936%2C56.544287&amp;z=16.71" TargetMode="External"/><Relationship Id="rId93" Type="http://schemas.openxmlformats.org/officeDocument/2006/relationships/hyperlink" Target="https://yandex.ru/maps/11353/tomsk-district/house/moskovskaya_ulitsa_33/bE0Ydg5gQEYDQFtsfXl0dHpmbQ==/?ll=84.090935%2C56.555659&amp;z=16.71" TargetMode="External"/><Relationship Id="rId98" Type="http://schemas.openxmlformats.org/officeDocument/2006/relationships/hyperlink" Target="https://yandex.ru/maps/11353/tomsk-district/house/ulitsa_chapayeva_9/bE0Ydg9nQE0PQFtsfXl0cXprZw==/?ll=84.091626%2C56.550923&amp;z=16.71" TargetMode="External"/><Relationship Id="rId121" Type="http://schemas.openxmlformats.org/officeDocument/2006/relationships/hyperlink" Target="https://yandex.ru/maps/11353/tomsk-district/house/kommunisticheskaya_ulitsa_59/bE0Ydg5kSkwEQFtsfXl3dnRmZQ==/?clid=2290322-225&amp;ll=84.094393%2C56.567852&amp;z=16.71" TargetMode="External"/><Relationship Id="rId3" Type="http://schemas.openxmlformats.org/officeDocument/2006/relationships/hyperlink" Target="https://yandex.ru/maps/?clid=2290322-225&amp;ll=84.093046%2C56.553601&amp;mode=search&amp;sll=84.076947%2C56.545785&amp;sspn=0.005128%2C0.001968&amp;text=56.553690%0984.092646&amp;z=16.8" TargetMode="External"/><Relationship Id="rId12" Type="http://schemas.openxmlformats.org/officeDocument/2006/relationships/hyperlink" Target="https://yandex.ru/maps/?clid=2290322-225&amp;ll=84.076301%2C56.563727&amp;mode=search&amp;sll=84.076301%2C56.563727&amp;sspn=0.123512%2C0.047366&amp;text=56.553005%0984.072893&amp;z=13.41" TargetMode="External"/><Relationship Id="rId17" Type="http://schemas.openxmlformats.org/officeDocument/2006/relationships/hyperlink" Target="https://yandex.ru/maps/?clid=2290322-225&amp;ll=84.077001%2C56.569210&amp;mode=search&amp;sll=84.084269%2C56.558777&amp;sspn=0.024735%2C0.009487&amp;text=56.559598%0984.093934&amp;z=14.03" TargetMode="External"/><Relationship Id="rId25" Type="http://schemas.openxmlformats.org/officeDocument/2006/relationships/hyperlink" Target="https://yandex.ru/maps/?clid=2290322-225&amp;ll=84.092677%2C56.554732&amp;mode=search&amp;sll=84.091590%2C56.555119&amp;sspn=0.011782%2C0.004519&amp;text=56.554748%0984.093021&amp;z=16.8" TargetMode="External"/><Relationship Id="rId33" Type="http://schemas.openxmlformats.org/officeDocument/2006/relationships/hyperlink" Target="https://yandex.ru/maps/?clid=2290322-225&amp;ll=84.076584%2C56.573773&amp;mode=search&amp;sll=84.082948%2C56.574266&amp;sspn=0.006957%2C0.002667&amp;text=56.574054%0984.075495&amp;z=16.42" TargetMode="External"/><Relationship Id="rId38" Type="http://schemas.openxmlformats.org/officeDocument/2006/relationships/hyperlink" Target="https://yandex.ru/maps/?clid=2290322-225&amp;ll=84.065507%2C56.555751&amp;mode=search&amp;sll=84.077330%2C56.552472&amp;sspn=0.025965%2C0.009960&amp;text=56.555432%0984.065637&amp;z=17.88" TargetMode="External"/><Relationship Id="rId46" Type="http://schemas.openxmlformats.org/officeDocument/2006/relationships/hyperlink" Target="https://yandex.ru/maps/?clid=2290322-225&amp;ll=84.075304%2C56.550447&amp;mode=search&amp;sll=84.086259%2C56.556133&amp;sspn=0.059652%2C0.022881&amp;text=56.550673%0984.06701&amp;z=15.47" TargetMode="External"/><Relationship Id="rId59" Type="http://schemas.openxmlformats.org/officeDocument/2006/relationships/hyperlink" Target="https://yandex.ru/maps/11353/tomsk-district/house/kedrovaya_ulitsa_10/bE0Ydg9iTEUPQFtsfXl3d3RqbQ==/?ll=84.082508%2C56.566900&amp;z=16.71" TargetMode="External"/><Relationship Id="rId67" Type="http://schemas.openxmlformats.org/officeDocument/2006/relationships/hyperlink" Target="https://yandex.ru/maps/11353/tomsk-district/house/ulitsa_michurina_17/bE0Ydg9kTkUHQFtsfXl3cn5nbQ==/?ll=84.084700%2C56.563249&amp;z=16.71" TargetMode="External"/><Relationship Id="rId103" Type="http://schemas.openxmlformats.org/officeDocument/2006/relationships/hyperlink" Target="https://yandex.ru/maps/11353/tomsk-district/house/kedrovaya_ulitsa_13/bE0YdgBpSUYFQFtsfXl3dn1nYw==/?ll=84.079031%2C56.567147&amp;z=16.71" TargetMode="External"/><Relationship Id="rId108" Type="http://schemas.openxmlformats.org/officeDocument/2006/relationships/hyperlink" Target="https://yandex.ru/maps/11353/tomsk-district/house/sadovaya_ulitsa_60/bE0YdgBoTkEDQFtsfXl3cXtgYA==/?ll=84.078744%2C56.560734&amp;z=16.71" TargetMode="External"/><Relationship Id="rId116" Type="http://schemas.openxmlformats.org/officeDocument/2006/relationships/hyperlink" Target="https://yandex.ru/maps/11353/tomsk-district/house/tomskaya_ulitsa_1g/bE0YdgBnSEQPQFtsfXl1dntiYg==/?ll=84.077119%2C56.547716&amp;z=16.71" TargetMode="External"/><Relationship Id="rId124" Type="http://schemas.openxmlformats.org/officeDocument/2006/relationships/hyperlink" Target="https://yandex.ru/maps/11353/tomsk-district/house/ulitsa_kalinina_56/bE0Ydg9lQEcFQFtsfXl0dH9jYw==/?clid=2290322-225&amp;ll=84.085922%2C56.555307&amp;z=16.71" TargetMode="External"/><Relationship Id="rId129" Type="http://schemas.openxmlformats.org/officeDocument/2006/relationships/hyperlink" Target="https://yandex.ru/maps/11353/tomsk-district/house/kommunisticheskaya_ulitsa_3a/bE0Ydg5kSUAFQFtsfXl0dXVhYQ==/?clid=2290322-225&amp;ll=84.094051%2C56.554925&amp;z=16.71" TargetMode="External"/><Relationship Id="rId137" Type="http://schemas.openxmlformats.org/officeDocument/2006/relationships/hyperlink" Target="https://n.maps.yandex.ru/" TargetMode="External"/><Relationship Id="rId20" Type="http://schemas.openxmlformats.org/officeDocument/2006/relationships/hyperlink" Target="https://yandex.ru/maps/?clid=2290322-225&amp;ll=84.087979%2C56.560397&amp;mode=search&amp;sll=84.076301%2C56.563727&amp;sspn=0.123512%2C0.047366&amp;text=56.556221%0984.087954&amp;z=15.84" TargetMode="External"/><Relationship Id="rId41" Type="http://schemas.openxmlformats.org/officeDocument/2006/relationships/hyperlink" Target="https://yandex.ru/maps/?clid=2290322-225&amp;ll=84.076476%2C56.554409&amp;mode=search&amp;sll=84.073674%2C56.572416&amp;sspn=0.007203%2C0.002761&amp;text=56.554669%0984.06417&amp;z=15.25" TargetMode="External"/><Relationship Id="rId54" Type="http://schemas.openxmlformats.org/officeDocument/2006/relationships/hyperlink" Target="https://yandex.ru/maps/?clid=2290322-225&amp;ll=84.058442%2C56.530407&amp;mode=search&amp;sll=84.076301%2C56.563727&amp;sspn=0.123512%2C0.047366&amp;text=56.530209%0984.049888&amp;z=14.82" TargetMode="External"/><Relationship Id="rId62" Type="http://schemas.openxmlformats.org/officeDocument/2006/relationships/hyperlink" Target="https://yandex.ru/maps/11353/tomsk-district/house/mayskaya_ulitsa_28/bE0YdgFnS0YAQFtsfXl3dX5hYg==/?ll=84.067237%2C56.564226&amp;z=16" TargetMode="External"/><Relationship Id="rId70" Type="http://schemas.openxmlformats.org/officeDocument/2006/relationships/hyperlink" Target="https://yandex.ru/maps/11353/tomsk-district/house/ulitsa_lenina_30/bE0Ydg9gTEQDQFtsfXl0dXphZg==/?ll=84.080514%2C56.554622&amp;z=16.71" TargetMode="External"/><Relationship Id="rId75" Type="http://schemas.openxmlformats.org/officeDocument/2006/relationships/hyperlink" Target="https://yandex.ru/maps/11353/tomsk-district/house/molodyozhnaya_ulitsa_8/bE0YdgFiQEAFQFtsfXl1eXVrYg==/?ll=84.062952%2C56.548986&amp;z=16.71" TargetMode="External"/><Relationship Id="rId83" Type="http://schemas.openxmlformats.org/officeDocument/2006/relationships/hyperlink" Target="https://yandex.ru/maps/11353/tomsk-district/house/tomskaya_ulitsa_2/bE0YdgBmSkACQFtsfXl1eXVmYg==/?ll=84.076354%2C56.548957&amp;z=16.71" TargetMode="External"/><Relationship Id="rId88" Type="http://schemas.openxmlformats.org/officeDocument/2006/relationships/hyperlink" Target="https://yandex.ru/maps/11353/tomsk-district/house/kommunisticheskaya_ulitsa_1/bE0Ydg5jT0cOQFtsfXl0cnliYg==/?ll=84.093629%2C56.553516&amp;z=16.71" TargetMode="External"/><Relationship Id="rId91" Type="http://schemas.openxmlformats.org/officeDocument/2006/relationships/hyperlink" Target="https://yandex.ru/maps/11353/tomsk-district/house/naberezhnaya_ulitsa_13/bE0Ydg5mQEEDQFtsfXl0eXlqZQ==/?ll=84.096944%2C56.558591&amp;z=16.71" TargetMode="External"/><Relationship Id="rId96" Type="http://schemas.openxmlformats.org/officeDocument/2006/relationships/hyperlink" Target="https://yandex.ru/maps/11353/tomsk-district/?feedback=object%2Fadd&amp;feedback-context=toponym.add_finish&amp;ll=84.085922%2C56.555307&amp;z=16.71" TargetMode="External"/><Relationship Id="rId111" Type="http://schemas.openxmlformats.org/officeDocument/2006/relationships/hyperlink" Target="https://yandex.ru/maps/11353/tomsk-district/house/tomskaya_ulitsa_57/bE0YdgBmQEAAQFtsfXl0eX5mbQ==/?ll=84.076956%2C56.558259&amp;z=16.71" TargetMode="External"/><Relationship Id="rId132" Type="http://schemas.openxmlformats.org/officeDocument/2006/relationships/hyperlink" Target="https://yandex.ru/maps/11353/tomsk-district/house/ulitsa_kalinina_18/bE0YdgBgT0AOQFtsfXlycXtmZg==/?ll=84.070660%2C56.530752&amp;z=16.71" TargetMode="External"/><Relationship Id="rId140" Type="http://schemas.openxmlformats.org/officeDocument/2006/relationships/printerSettings" Target="../printerSettings/printerSettings3.bin"/><Relationship Id="rId1" Type="http://schemas.openxmlformats.org/officeDocument/2006/relationships/hyperlink" Target="https://yandex.ru/maps/?clid=2290322-225&amp;ll=84.080666%2C56.549478&amp;mode=search&amp;sll=84.089111%2C56.552946&amp;sspn=0.012368%2C0.004744&amp;text=56.545265%0984.079310&amp;z=15.59" TargetMode="External"/><Relationship Id="rId6" Type="http://schemas.openxmlformats.org/officeDocument/2006/relationships/hyperlink" Target="https://yandex.ru/maps/?clid=2290322-225&amp;ll=84.077329%2C56.552472&amp;mode=search&amp;sll=84.063716%2C56.552846&amp;sspn=0.011782%2C0.004520&amp;text=56.552545%0984.083744&amp;z=15.66" TargetMode="External"/><Relationship Id="rId15" Type="http://schemas.openxmlformats.org/officeDocument/2006/relationships/hyperlink" Target="https://yandex.ru/maps/?clid=2290322-225&amp;ll=84.077001%2C56.569210&amp;mode=search&amp;sll=84.082477%2C56.556959&amp;sspn=0.028217%2C0.010823&amp;text=56.555794%0984.094021&amp;z=14.03" TargetMode="External"/><Relationship Id="rId23" Type="http://schemas.openxmlformats.org/officeDocument/2006/relationships/hyperlink" Target="https://yandex.ru/maps/?clid=2290322-225&amp;ll=84.090099%2C56.553596&amp;mode=search&amp;sll=84.088267%2C56.554079&amp;sspn=0.054512%2C0.020910&amp;text=56.554023%0984.090285&amp;z=16.8" TargetMode="External"/><Relationship Id="rId28" Type="http://schemas.openxmlformats.org/officeDocument/2006/relationships/hyperlink" Target="https://yandex.ru/maps/?clid=2290322-225&amp;ll=84.086609%2C56.560933&amp;mode=search&amp;sll=84.088267%2C56.554079&amp;sspn=0.082054%2C0.031475&amp;text=56.560862%0984.091630&amp;z=16.04" TargetMode="External"/><Relationship Id="rId36" Type="http://schemas.openxmlformats.org/officeDocument/2006/relationships/hyperlink" Target="https://yandex.ru/maps/?clid=2290322-225&amp;ll=84.086820%2C56.574665&amp;mode=search&amp;sll=84.091123%2C56.549924&amp;sspn=0.011782%2C0.004520&amp;text=56.574532%0984.086558&amp;z=16.8" TargetMode="External"/><Relationship Id="rId49" Type="http://schemas.openxmlformats.org/officeDocument/2006/relationships/hyperlink" Target="https://yandex.ru/maps/?clid=2290322-225&amp;ll=84.080871%2C56.555066&amp;mode=search&amp;sll=84.080625%2C56.555001&amp;sspn=0.002564%2C0.000984&amp;text=56.555001%0984.080625&amp;z=17.8" TargetMode="External"/><Relationship Id="rId57" Type="http://schemas.openxmlformats.org/officeDocument/2006/relationships/hyperlink" Target="https://yandex.ru/maps/11353/tomsk-district/house/zavodskoy_pereulok_1/bE0Ydg9lTE0HQFtsfXl3dnVrYQ==/?ll=84.085580%2C56.567986&amp;z=16.71" TargetMode="External"/><Relationship Id="rId106" Type="http://schemas.openxmlformats.org/officeDocument/2006/relationships/hyperlink" Target="https://yandex.ru/maps/11353/tomsk-district/house/ulitsa_michurina_32/bE0Ydg9gQEECQFtsfXl3c3RgYw==/?ll=84.080945%2C56.562837&amp;z=16.71" TargetMode="External"/><Relationship Id="rId114" Type="http://schemas.openxmlformats.org/officeDocument/2006/relationships/hyperlink" Target="https://yandex.ru/maps/11353/tomsk-district/house/ulitsa_chapayeva_51/bE0YdgBlSUQBQFtsfXl0cXtgZw==/?ll=84.075016%2C56.550733&amp;z=16.71" TargetMode="External"/><Relationship Id="rId119" Type="http://schemas.openxmlformats.org/officeDocument/2006/relationships/hyperlink" Target="https://yandex.ru/maps/11353/tomsk-district/house/kommunisticheskaya_ulitsa_102/bE0Ydg9mQUcHQFtsfXl2dXplYQ==/?clid=2290322-225&amp;ll=84.086820%2C56.574665&amp;z=16.71" TargetMode="External"/><Relationship Id="rId127" Type="http://schemas.openxmlformats.org/officeDocument/2006/relationships/hyperlink" Target="https://yandex.ru/maps/11353/tomsk-district/house/moskovskaya_ulitsa_13/bE0Ydg5gQEwAQFtsfXl0cHphZQ==/?clid=2290322-225&amp;ll=84.090998%2C56.551621&amp;z=16.71" TargetMode="External"/><Relationship Id="rId10" Type="http://schemas.openxmlformats.org/officeDocument/2006/relationships/hyperlink" Target="https://yandex.ru/maps/?clid=2290322-225&amp;ll=84.088967%2C56.550693&amp;mode=search&amp;sll=84.076301%2C56.563727&amp;sspn=0.123512%2C0.047366&amp;text=56.550632%0984.088763&amp;z=16.8" TargetMode="External"/><Relationship Id="rId31" Type="http://schemas.openxmlformats.org/officeDocument/2006/relationships/hyperlink" Target="https://yandex.ru/maps/?clid=2290322-225&amp;ll=84.076301%2C56.563727&amp;mode=search&amp;sll=84.088267%2C56.554079&amp;sspn=0.054512%2C0.020910&amp;text=56.559584%0984.092603&amp;z=13.41" TargetMode="External"/><Relationship Id="rId44" Type="http://schemas.openxmlformats.org/officeDocument/2006/relationships/hyperlink" Target="https://yandex.ru/maps/?clid=2290322-225&amp;ll=83.754142%2C56.731508&amp;mode=search&amp;sll=84.077002%2C56.569210&amp;sspn=0.080365%2C0.030815&amp;text=56.59656%0984.09481&amp;z=9.5" TargetMode="External"/><Relationship Id="rId52" Type="http://schemas.openxmlformats.org/officeDocument/2006/relationships/hyperlink" Target="https://yandex.ru/maps/?clid=2290322-225&amp;ll=84.065240%2C56.551387&amp;mode=whatshere&amp;whatshere%5Bpoint%5D=84.064649%2C56.551432&amp;whatshere%5Bzoom%5D=17.8&amp;z=19" TargetMode="External"/><Relationship Id="rId60" Type="http://schemas.openxmlformats.org/officeDocument/2006/relationships/hyperlink" Target="https://yandex.ru/maps/11353/tomsk-district/house/kedrovaya_ulitsa_20/bE0YdgBpSUEGQFtsfXl3d3RmYA==/?ll=84.079041%2C56.566855&amp;z=16.71" TargetMode="External"/><Relationship Id="rId65" Type="http://schemas.openxmlformats.org/officeDocument/2006/relationships/hyperlink" Target="https://yandex.ru/maps/11353/tomsk-district/house/tomskaya_ulitsa_85/bE0YdgBmQUAPQFtsfXl3cnpmYQ==/?ll=84.076858%2C56.563656&amp;z=16.71" TargetMode="External"/><Relationship Id="rId73" Type="http://schemas.openxmlformats.org/officeDocument/2006/relationships/hyperlink" Target="https://yandex.ru/maps/11353/tomsk-district/house/vesennyaya_ulitsa_14/bE0YdgFpT0UPQFtsfXl0d39ibQ==/?ll=84.069608%2C56.556319&amp;z=16.71" TargetMode="External"/><Relationship Id="rId78" Type="http://schemas.openxmlformats.org/officeDocument/2006/relationships/hyperlink" Target="https://yandex.ru/maps/11353/tomsk-district/house/shkolnaya_ulitsa_64/bE0YdgBgTUYCQFtsfXl0c35qZQ==/?ll=84.070435%2C56.552291&amp;z=16.71" TargetMode="External"/><Relationship Id="rId81" Type="http://schemas.openxmlformats.org/officeDocument/2006/relationships/hyperlink" Target="https://yandex.ru/maps/11353/tomsk-district/house/ulitsa_chapayeva_41/bE0YdgBoSkEHQFtsfXl0cXpmZw==/?ll=84.078340%2C56.550654&amp;z=16.71" TargetMode="External"/><Relationship Id="rId86" Type="http://schemas.openxmlformats.org/officeDocument/2006/relationships/hyperlink" Target="https://yandex.ru/maps/11353/tomsk-district/house/bazarny_pereulok_1/bE0Ydg5iSEABQFtsfXl0cnlnZQ==/?ll=84.092156%2C56.553541&amp;z=16.71" TargetMode="External"/><Relationship Id="rId94" Type="http://schemas.openxmlformats.org/officeDocument/2006/relationships/hyperlink" Target="https://yandex.ru/maps/11353/tomsk-district/house/moskovskaya_ulitsa_34/bE0Ydg5gSEYCQFtsfXl0d31nYQ==/?ll=84.090135%2C56.556145&amp;z=16.71" TargetMode="External"/><Relationship Id="rId99" Type="http://schemas.openxmlformats.org/officeDocument/2006/relationships/hyperlink" Target="https://yandex.ru/maps/11353/tomsk-district/house/pionerskaya_ulitsa_6/bE0Ydg5lSUEHQFtsfXl0d3RnZA==/?ll=84.095039%2C56.556840&amp;z=16.71" TargetMode="External"/><Relationship Id="rId101" Type="http://schemas.openxmlformats.org/officeDocument/2006/relationships/hyperlink" Target="https://yandex.ru/maps/11353/tomsk-district/house/sibirskaya_ulitsa_22/bE0YdgBnTEcEQFtsfXl2d35gYw==/?ll=84.077522%2C56.576237&amp;z=16.71" TargetMode="External"/><Relationship Id="rId122" Type="http://schemas.openxmlformats.org/officeDocument/2006/relationships/hyperlink" Target="https://yandex.ru/maps/11353/tomsk-district/house/kommunisticheskaya_ulitsa_28a/bE0Ydg5iSEwFQFtsfXl0eHViYQ==/?clid=2290322-225&amp;ll=84.092192%2C56.559915&amp;z=16.71" TargetMode="External"/><Relationship Id="rId130" Type="http://schemas.openxmlformats.org/officeDocument/2006/relationships/hyperlink" Target="https://yandex.ru/maps/11353/tomsk-district/house/ulitsa_lenina_8/bE0Ydg5hQEAHQFtsfXl0dXthYg==/?clid=2290322-225&amp;ll=84.091949%2C56.554727&amp;z=16.71" TargetMode="External"/><Relationship Id="rId135" Type="http://schemas.openxmlformats.org/officeDocument/2006/relationships/hyperlink" Target="https://yandex.ru/maps/11353/tomsk-district/house/ulitsa_kalinina_70/bE0YdgBoQE0AQFtsfXlyd39rYg==/?ll=84.078987%2C56.536386&amp;z=16.71" TargetMode="External"/><Relationship Id="rId4" Type="http://schemas.openxmlformats.org/officeDocument/2006/relationships/hyperlink" Target="https://yandex.ru/maps/?clid=2290322-225&amp;ll=84.091537%2C56.553226&amp;mode=search&amp;sll=84.947649%2C56.484640&amp;sspn=0.328217%2C0.126133&amp;text=56.552732%0984.091443&amp;z=18.78" TargetMode="External"/><Relationship Id="rId9" Type="http://schemas.openxmlformats.org/officeDocument/2006/relationships/hyperlink" Target="https://yandex.ru/maps/?clid=2290322-225&amp;ll=84.076301%2C56.563727&amp;mode=search&amp;sll=84.086259%2C56.556133&amp;sspn=0.059652%2C0.022881&amp;text=56.549507%0984.066618&amp;z=13.41" TargetMode="External"/><Relationship Id="rId13" Type="http://schemas.openxmlformats.org/officeDocument/2006/relationships/hyperlink" Target="https://yandex.ru/maps/?clid=2290322-225&amp;ll=84.082477%2C56.556959&amp;mode=search&amp;sll=84.093512%2C56.556245&amp;sspn=0.011864%2C0.004551&amp;text=56.556950%0984.093211&amp;z=15.54" TargetMode="External"/><Relationship Id="rId18" Type="http://schemas.openxmlformats.org/officeDocument/2006/relationships/hyperlink" Target="https://yandex.ru/maps/?clid=2290322-225&amp;ll=84.076476%2C56.554409&amp;mode=search&amp;sll=84.076301%2C56.563727&amp;sspn=0.123512%2C0.047366&amp;text=56.554381%0984.072094&amp;z=15.25" TargetMode="External"/><Relationship Id="rId39" Type="http://schemas.openxmlformats.org/officeDocument/2006/relationships/hyperlink" Target="https://yandex.ru/maps/?clid=2290322-225&amp;ll=84.080011%2C56.574928&amp;mode=search&amp;sll=84.947649%2C56.484640&amp;sspn=0.328217%2C0.126133&amp;text=56.575547%0984.08106&amp;z=17.93" TargetMode="External"/><Relationship Id="rId109" Type="http://schemas.openxmlformats.org/officeDocument/2006/relationships/hyperlink" Target="https://yandex.ru/maps/11353/tomsk-district/house/sovetskaya_ulitsa_60/bE0YdgBoQUUAQFtsfXl0dnxibA==/?ll=84.078807%2C56.557018&amp;z=16.71" TargetMode="External"/><Relationship Id="rId34" Type="http://schemas.openxmlformats.org/officeDocument/2006/relationships/hyperlink" Target="https://yandex.ru/maps/?clid=2290322-225&amp;ll=84.075959%2C56.573445&amp;mode=search&amp;sll=84.076584%2C56.573773&amp;sspn=0.015332%2C0.005878&amp;text=56.573313%0984.076026&amp;z=16.8" TargetMode="External"/><Relationship Id="rId50" Type="http://schemas.openxmlformats.org/officeDocument/2006/relationships/hyperlink" Target="https://yandex.ru/maps/?clid=2290322-225&amp;ll=84.082193%2C56.573054&amp;mode=search&amp;sll=84.029453%2C56.558501&amp;sspn=0.175887%2C0.067461&amp;text=56.572957%0984.081368&amp;z=18.36" TargetMode="External"/><Relationship Id="rId55" Type="http://schemas.openxmlformats.org/officeDocument/2006/relationships/hyperlink" Target="https://yandex.ru/maps/?clid=2290322-225&amp;ll=84.068306%2C56.531224&amp;mode=search&amp;sll=83.754142%2C56.731508&amp;sspn=1.856673%2C0.708853&amp;text=56.531022%0984.068310&amp;z=16.8" TargetMode="External"/><Relationship Id="rId76" Type="http://schemas.openxmlformats.org/officeDocument/2006/relationships/hyperlink" Target="https://yandex.ru/maps/11353/tomsk-district/house/ulitsa_chapayeva_71/bE0YdgFmT0cBQFtsfXl0cXRhZg==/?ll=84.066626%2C56.550822&amp;z=16.71" TargetMode="External"/><Relationship Id="rId97" Type="http://schemas.openxmlformats.org/officeDocument/2006/relationships/hyperlink" Target="https://yandex.ru/maps/11353/tomsk-district/house/ulitsa_kalinina_55/bE0Ydg9mT00CQFtsfXl0d3pjYw==/?ll=84.086685%2C56.556607&amp;z=16.71" TargetMode="External"/><Relationship Id="rId104" Type="http://schemas.openxmlformats.org/officeDocument/2006/relationships/hyperlink" Target="https://yandex.ru/maps/11353/tomsk-district/house/ulitsa_titova_45/bE0YdgBkS00OQFtsfXl3dHtgYA==/?ll=84.074289%2C56.565734&amp;z=16.71" TargetMode="External"/><Relationship Id="rId120" Type="http://schemas.openxmlformats.org/officeDocument/2006/relationships/hyperlink" Target="https://yandex.ru/maps/11353/tomsk-district/geo/ulitsa_zhukova/1507482231/?clid=2290322-225&amp;ll=84.089716%2C56.579998&amp;z=16.26" TargetMode="External"/><Relationship Id="rId125" Type="http://schemas.openxmlformats.org/officeDocument/2006/relationships/hyperlink" Target="https://yandex.ru/maps/11353/tomsk-district/house/moskovskaya_ulitsa_3b/bE0Ydg9nSUYBQFtsfXl1dX9iYw==/?clid=2290322-225&amp;ll=84.090564%2C56.544846&amp;z=16.71" TargetMode="External"/><Relationship Id="rId7" Type="http://schemas.openxmlformats.org/officeDocument/2006/relationships/hyperlink" Target="https://yandex.ru/maps/?clid=2290322-225&amp;ll=84.075304%2C56.550447&amp;mode=search&amp;sll=84.077329%2C56.552472&amp;sspn=0.025965%2C0.009960&amp;text=56.550651%0984.083881&amp;z=15.47" TargetMode="External"/><Relationship Id="rId71" Type="http://schemas.openxmlformats.org/officeDocument/2006/relationships/hyperlink" Target="https://yandex.ru/maps/11353/tomsk-district/house/tomskaya_ulitsa_44/bE0YdgBmSkEBQFtsfXl0dn5kYg==/?ll=84.076346%2C56.557276&amp;z=16.71" TargetMode="External"/><Relationship Id="rId92" Type="http://schemas.openxmlformats.org/officeDocument/2006/relationships/hyperlink" Target="https://yandex.ru/maps/11353/tomsk-district/house/ulitsa_lenina_6/bE0Ydg5iT0IAQFtsfXl0dXtgZQ==/?ll=84.092677%2C56.554732&amp;z=16.71" TargetMode="External"/><Relationship Id="rId2" Type="http://schemas.openxmlformats.org/officeDocument/2006/relationships/hyperlink" Target="https://yandex.ru/maps/?clid=2290322-225&amp;ll=84.076947%2C56.545785&amp;mode=search&amp;sll=84.080666%2C56.549478&amp;sspn=0.027256%2C0.010456&amp;text=56.545859%0984.078213&amp;z=18.19" TargetMode="External"/><Relationship Id="rId29" Type="http://schemas.openxmlformats.org/officeDocument/2006/relationships/hyperlink" Target="https://yandex.ru/maps/?clid=2290322-225&amp;ll=84.082261%2C56.546515&amp;mode=search&amp;sll=84.086609%2C56.560933&amp;sspn=0.019953%2C0.007652&amp;text=56.546462%0984.076964&amp;z=16.92" TargetMode="External"/><Relationship Id="rId24" Type="http://schemas.openxmlformats.org/officeDocument/2006/relationships/hyperlink" Target="https://yandex.ru/maps/?clid=2290322-225&amp;ll=84.091590%2C56.555119&amp;mode=search&amp;sll=84.090099%2C56.553596&amp;sspn=0.011782%2C0.004519&amp;text=56.555042%0984.091933&amp;z=16.8" TargetMode="External"/><Relationship Id="rId40" Type="http://schemas.openxmlformats.org/officeDocument/2006/relationships/hyperlink" Target="https://yandex.ru/maps/?clid=2290322-225&amp;ll=84.073674%2C56.572416&amp;mode=search&amp;sll=84.080011%2C56.574928&amp;sspn=0.005383%2C0.002064&amp;text=56.573465%0984.07365&amp;z=17.51" TargetMode="External"/><Relationship Id="rId45" Type="http://schemas.openxmlformats.org/officeDocument/2006/relationships/hyperlink" Target="https://yandex.ru/maps/?clid=2290322-225&amp;ll=84.091555%2C56.572295&amp;mode=search&amp;sll=83.754142%2C56.731508&amp;sspn=1.856673%2C0.708853&amp;text=56.572268%0984.09177&amp;z=16.79" TargetMode="External"/><Relationship Id="rId66" Type="http://schemas.openxmlformats.org/officeDocument/2006/relationships/hyperlink" Target="https://yandex.ru/maps/11353/tomsk-district/house/ulitsa_michurina_29/bE0Ydg9gQEYBQFtsfXl3cn1gYQ==/?ll=84.080936%2C56.563135&amp;z=16.71" TargetMode="External"/><Relationship Id="rId87" Type="http://schemas.openxmlformats.org/officeDocument/2006/relationships/hyperlink" Target="https://yandex.ru/maps/11353/tomsk-district/house/bazarny_pereulok_6/bE0Ydg5iTkUDQFtsfXl0c3RmYg==/?ll=84.092704%2C56.552856&amp;z=16.71" TargetMode="External"/><Relationship Id="rId110" Type="http://schemas.openxmlformats.org/officeDocument/2006/relationships/hyperlink" Target="https://yandex.ru/maps/11353/tomsk-district/house/tomskaya_ulitsa_47/bE0YdgBmQEICQFtsfXl0d3tnYg==/?ll=84.076974%2C56.556746&amp;z=16.71" TargetMode="External"/><Relationship Id="rId115" Type="http://schemas.openxmlformats.org/officeDocument/2006/relationships/hyperlink" Target="https://yandex.ru/maps/11353/tomsk-district/house/tomskaya_ulitsa_23/bE0YdgBnSEUHQFtsfXl0c3tgZg==/?ll=84.077101%2C56.552732&amp;z=16.71" TargetMode="External"/><Relationship Id="rId131" Type="http://schemas.openxmlformats.org/officeDocument/2006/relationships/hyperlink" Target="https://yandex.ru/maps/11353/tomsk-district/geo/sibirskaya_ulitsa/3376962275/?ll=84.070336%2C56.532372&amp;z=18.59" TargetMode="External"/><Relationship Id="rId136" Type="http://schemas.openxmlformats.org/officeDocument/2006/relationships/hyperlink" Target="https://n.maps.yandex.ru/" TargetMode="External"/><Relationship Id="rId61" Type="http://schemas.openxmlformats.org/officeDocument/2006/relationships/hyperlink" Target="https://yandex.ru/maps/11353/tomsk-district/house/kedrovaya_ulitsa_29/bE0YdgBkTUAOQFtsfXl3dnxlZw==/?ll=84.074460%2C56.567063&amp;z=16.71" TargetMode="External"/><Relationship Id="rId82" Type="http://schemas.openxmlformats.org/officeDocument/2006/relationships/hyperlink" Target="https://yandex.ru/maps/11353/tomsk-district/geo/pereulok_energetikov/1507482297/?ll=84.077594%2C56.545178&amp;z=18.61" TargetMode="External"/><Relationship Id="rId19" Type="http://schemas.openxmlformats.org/officeDocument/2006/relationships/hyperlink" Target="https://yandex.ru/maps/?clid=2290322-225&amp;ll=84.076301%2C56.563727&amp;mode=search&amp;sll=84.076476%2C56.554409&amp;sspn=0.034500%2C0.013234&amp;text=56.556374%0984.087054&amp;z=13.41" TargetMode="External"/><Relationship Id="rId14" Type="http://schemas.openxmlformats.org/officeDocument/2006/relationships/hyperlink" Target="https://yandex.ru/maps/?clid=2290322-225&amp;ll=84.082477%2C56.556959&amp;mode=search&amp;sll=84.082477%2C56.556959&amp;sspn=0.028217%2C0.010823&amp;text=56.557022%0984.094370&amp;z=15.54" TargetMode="External"/><Relationship Id="rId30" Type="http://schemas.openxmlformats.org/officeDocument/2006/relationships/hyperlink" Target="https://yandex.ru/maps/?clid=2290322-225&amp;ll=84.088267%2C56.554079&amp;mode=search&amp;sll=84.082261%2C56.546515&amp;sspn=0.010842%2C0.004160&amp;text=56.558695%0984.090473&amp;z=14.59" TargetMode="External"/><Relationship Id="rId35" Type="http://schemas.openxmlformats.org/officeDocument/2006/relationships/hyperlink" Target="https://yandex.ru/maps/?clid=2290322-225&amp;ll=84.065885%2C56.563581&amp;mode=search&amp;sll=84.086609%2C56.560933&amp;sspn=0.019953%2C0.007652&amp;text=56.560589%0984.064959&amp;z=15.68" TargetMode="External"/><Relationship Id="rId56" Type="http://schemas.openxmlformats.org/officeDocument/2006/relationships/hyperlink" Target="https://yandex.ru/maps/11353/tomsk-district/house/promyshlennaya_ulitsa_16/bE0Ydg9jQUABQFtsfXl1eXhhYQ==/?ll=84.083856%2C56.548426&amp;z=16.71" TargetMode="External"/><Relationship Id="rId77" Type="http://schemas.openxmlformats.org/officeDocument/2006/relationships/hyperlink" Target="https://yandex.ru/maps/11353/tomsk-district/house/shkolnaya_ulitsa_47/bE0YdgBiTEACQFtsfXl0c3pkYw==/?ll=84.072555%2C56.552678&amp;z=16.71" TargetMode="External"/><Relationship Id="rId100" Type="http://schemas.openxmlformats.org/officeDocument/2006/relationships/hyperlink" Target="https://yandex.ru/maps/11353/tomsk-district/house/kommunisticheskaya_ulitsa_21/bE0Ydg5kSEcEQFtsfXl0eH5lYg==/?ll=84.094123%2C56.559266&amp;z=16.71" TargetMode="External"/><Relationship Id="rId105" Type="http://schemas.openxmlformats.org/officeDocument/2006/relationships/hyperlink" Target="https://yandex.ru/maps/11353/tomsk-district/house/tomskaya_ulitsa_82/bE0YdgBmSEICQFtsfXl3cnxrYQ==/?ll=84.076175%2C56.563085&amp;z=16.71" TargetMode="External"/><Relationship Id="rId126" Type="http://schemas.openxmlformats.org/officeDocument/2006/relationships/hyperlink" Target="https://yandex.ru/maps/11353/tomsk-district/house/ulitsa_pushkina_23/bE0Ydg9nQEEEQFtsfXl1eHpiZQ==/?clid=2290322-225&amp;ll=84.087943%2C56.549612&amp;z=16.7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yandex.ru/maps/?clid=2290322-225&amp;ll=84.060060%2C56.554841&amp;mode=search&amp;sll=84.092497%2C56.555421&amp;sspn=0.011782%2C0.004519&amp;text=56.554801%0984.059880&amp;z=16.8" TargetMode="External"/><Relationship Id="rId13" Type="http://schemas.openxmlformats.org/officeDocument/2006/relationships/hyperlink" Target="https://n.maps.yandex.ru/" TargetMode="External"/><Relationship Id="rId18" Type="http://schemas.openxmlformats.org/officeDocument/2006/relationships/hyperlink" Target="https://n.maps.yandex.ru/" TargetMode="External"/><Relationship Id="rId3" Type="http://schemas.openxmlformats.org/officeDocument/2006/relationships/hyperlink" Target="https://yandex.ru/maps/?clid=2290322-225&amp;ll=84.076301%2C56.563727&amp;mode=search&amp;sll=84.068306%2C56.531224&amp;sspn=0.011782%2C0.004522&amp;text=56.553720%0984.089099&amp;z=13.41" TargetMode="External"/><Relationship Id="rId7" Type="http://schemas.openxmlformats.org/officeDocument/2006/relationships/hyperlink" Target="https://yandex.ru/maps/?clid=2290322-225&amp;ll=84.091123%2C56.549924&amp;mode=search&amp;sll=84.094860%2C56.554379&amp;sspn=0.011782%2C0.004519&amp;text=56.550110%0984.090791&amp;z=16.8" TargetMode="External"/><Relationship Id="rId12" Type="http://schemas.openxmlformats.org/officeDocument/2006/relationships/hyperlink" Target="https://yandex.ru/maps/11353/tomsk-district/house/kommunisticheskaya_ulitsa_3b/bE0Ydg5kQUMHQFtsfXl0dX9kbQ==/?l=carparks&amp;ll=84.094860%2C56.554379&amp;z=16.71" TargetMode="External"/><Relationship Id="rId17" Type="http://schemas.openxmlformats.org/officeDocument/2006/relationships/hyperlink" Target="https://n.maps.yandex.ru/" TargetMode="External"/><Relationship Id="rId2" Type="http://schemas.openxmlformats.org/officeDocument/2006/relationships/hyperlink" Target="https://yandex.ru/maps/?clid=2290322-225&amp;ll=84.063716%2C56.552846&amp;mode=search&amp;sll=84.063549%2C56.549624&amp;sspn=0.002564%2C0.000984&amp;text=56.552988%0984.064230&amp;z=16.8" TargetMode="External"/><Relationship Id="rId16" Type="http://schemas.openxmlformats.org/officeDocument/2006/relationships/hyperlink" Target="https://n.maps.yandex.ru/" TargetMode="External"/><Relationship Id="rId20" Type="http://schemas.openxmlformats.org/officeDocument/2006/relationships/hyperlink" Target="https://n.maps.yandex.ru/" TargetMode="External"/><Relationship Id="rId1" Type="http://schemas.openxmlformats.org/officeDocument/2006/relationships/hyperlink" Target="https://yandex.ru/maps/?clid=2290322-225&amp;ll=84.094051%2C56.554836&amp;mode=search&amp;sll=84.077330%2C56.552472&amp;sspn=0.025965%2C0.009960&amp;text=56.554797%0984.093960&amp;z=16.8" TargetMode="External"/><Relationship Id="rId6" Type="http://schemas.openxmlformats.org/officeDocument/2006/relationships/hyperlink" Target="https://yandex.ru/maps/?clid=2290322-225&amp;ll=84.091123%2C56.549924&amp;mode=search&amp;sll=84.094860%2C56.554379&amp;sspn=0.011782%2C0.004519&amp;text=56.550110%0984.090791&amp;z=16.8" TargetMode="External"/><Relationship Id="rId11" Type="http://schemas.openxmlformats.org/officeDocument/2006/relationships/hyperlink" Target="https://yandex.ru/maps/?clid=2290322-225&amp;ll=84.077998%2C56.564541&amp;mode=search&amp;sll=84.089748%2C56.565054&amp;sspn=0.011864%2C0.004550&amp;text=56.563895%0984.091493&amp;z=15.44" TargetMode="External"/><Relationship Id="rId5" Type="http://schemas.openxmlformats.org/officeDocument/2006/relationships/hyperlink" Target="https://yandex.ru/maps/?clid=2290322-225&amp;ll=84.086609%2C56.560933&amp;mode=search&amp;sll=84.058442%2C56.530407&amp;sspn=0.046479%2C0.017840&amp;text=56.561101%0984.089573&amp;z=16.04" TargetMode="External"/><Relationship Id="rId15" Type="http://schemas.openxmlformats.org/officeDocument/2006/relationships/hyperlink" Target="https://n.maps.yandex.ru/" TargetMode="External"/><Relationship Id="rId10" Type="http://schemas.openxmlformats.org/officeDocument/2006/relationships/hyperlink" Target="https://yandex.ru/maps/?clid=2290322-225&amp;ll=84.089748%2C56.565054&amp;mode=search&amp;sll=84.075384%2C56.566931&amp;sspn=0.025965%2C0.009957&amp;text=56.565109%0984.089409&amp;z=16.79" TargetMode="External"/><Relationship Id="rId19" Type="http://schemas.openxmlformats.org/officeDocument/2006/relationships/hyperlink" Target="https://n.maps.yandex.ru/" TargetMode="External"/><Relationship Id="rId4" Type="http://schemas.openxmlformats.org/officeDocument/2006/relationships/hyperlink" Target="https://yandex.ru/maps/?clid=2290322-225&amp;ll=84.076301%2C56.563727&amp;mode=search&amp;sll=84.076301%2C56.563727&amp;sspn=0.123512%2C0.047366&amp;text=56.560346%0984.089740&amp;z=13.41" TargetMode="External"/><Relationship Id="rId9" Type="http://schemas.openxmlformats.org/officeDocument/2006/relationships/hyperlink" Target="https://yandex.ru/maps/?clid=2290322-225&amp;ll=84.094386%2C56.558291&amp;mode=whatshere&amp;whatshere%5Bpoint%5D=84.094260%2C56.558290&amp;whatshere%5Bzoom%5D=19&amp;z=19" TargetMode="External"/><Relationship Id="rId14" Type="http://schemas.openxmlformats.org/officeDocument/2006/relationships/hyperlink" Target="https://n.maps.yandex.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yandex.ru/maps/?ll=84.051602%2C56.854632&amp;mode=search&amp;sll=83.945374%2C56.944184&amp;source=wizgeo&amp;sspn=0.003326%2C0.001101&amp;text=&#1056;&#1086;&#1089;&#1089;&#1080;&#1103;%2C%20&#1058;&#1086;&#1084;&#1089;&#1082;&#1072;&#1103;%20&#1086;&#1073;&#1083;&#1072;&#1089;&#1090;&#1100;%2C%20&#1064;&#1077;&#1075;&#1072;&#1088;&#1089;&#1082;&#1080;&#1081;%20&#1088;&#1072;&#1081;&#1086;&#1085;%2C%20&#1073;&#1072;&#1083;&#1072;&#1096;&#1086;&#1074;&#1082;&#1072;%2C&amp;utm_medium=maps-desktop&amp;utm_source=serp&amp;z=19" TargetMode="External"/><Relationship Id="rId13" Type="http://schemas.openxmlformats.org/officeDocument/2006/relationships/hyperlink" Target="https://yandex.ru/maps/?ll=84.067677%2C56.983492&amp;mode=search&amp;sll=84.073265%2C56.985147&amp;source=wizgeo&amp;sspn=0.003326%2C0.001100&amp;text=&#1085;&#1086;&#1074;&#1086;&#1080;&#1083;&#1100;&#1080;&#1085;&#1082;&#1072;%20&#1088;&#1072;&#1073;&#1086;&#1095;&#1072;&#1103;%2020&amp;utm_medium=maps-desktop&amp;utm_source=serp&amp;z=19" TargetMode="External"/><Relationship Id="rId18" Type="http://schemas.openxmlformats.org/officeDocument/2006/relationships/hyperlink" Target="https://yandex.ru/maps/?ll=84.248496%2C57.032191&amp;mode=search&amp;sll=84.247260%2C57.026853&amp;source=wizgeo&amp;sspn=0.003326%2C0.001098&amp;text=&#1087;&#1086;&#1076;&#1086;&#1073;&#1072;%2C%20&#1073;&#1077;&#1088;&#1077;&#1075;&#1086;&#1074;&#1072;&#1103;%2016&amp;utm_medium=maps-desktop&amp;utm_source=serp&amp;z=19" TargetMode="External"/><Relationship Id="rId26" Type="http://schemas.openxmlformats.org/officeDocument/2006/relationships/hyperlink" Target="https://egrp365.ru/map/?x=56.70621567799248&amp;y=83.55602717396323&amp;zoom=18" TargetMode="External"/><Relationship Id="rId3" Type="http://schemas.openxmlformats.org/officeDocument/2006/relationships/hyperlink" Target="https://yandex.ru/maps/?ll=83.994042%2C56.875208&amp;mode=search&amp;sll=83.996518%2C56.876393&amp;source=wizgeo&amp;sspn=0.003326%2C0.001103&amp;text=&#1096;&#1077;&#1075;&#1072;&#1088;&#1089;&#1082;&#1080;&#1081;%20&#1088;&#1072;&#1081;&#1086;&#1085;%2C%20&#1089;&#1077;&#1083;&#1086;%20&#1075;&#1091;&#1089;&#1077;&#1074;&#1086;%2C%20&#1091;&#1083;&#1080;&#1094;&#1072;%20&#1072;&#1075;&#1088;&#1086;&#1075;&#1086;&#1088;&#1086;&#1076;&#1086;&#1082;%2019&amp;utm_medium=maps-desktop&amp;utm_source=serp&amp;z=19" TargetMode="External"/><Relationship Id="rId21" Type="http://schemas.openxmlformats.org/officeDocument/2006/relationships/hyperlink" Target="https://yandex.ru/maps/?l=sat%2Cstv%2Csta&amp;ll=83.572133%2C56.774703&amp;mode=whatshere&amp;source=wizgeo&amp;utm_medium=maps-desktop&amp;utm_source=serp&amp;whatshere%5Bpoint%5D=83.567948%2C56.774932&amp;whatshere%5Bzoom%5D=16&amp;z=16" TargetMode="External"/><Relationship Id="rId7" Type="http://schemas.openxmlformats.org/officeDocument/2006/relationships/hyperlink" Target="https://yandex.ru/maps/11353/tomsk-district/search/&#1076;&#1077;&#1088;&#1077;&#1074;&#1085;&#1103;%20&#1044;&#1077;&#1075;&#1090;&#1103;&#1088;&#1077;&#1074;&#1082;&#1072;/?ll=83.945374%2C56.944184&amp;source=wizgeo&amp;utm_medium=maps-desktop&amp;utm_source=serp&amp;z=19" TargetMode="External"/><Relationship Id="rId12" Type="http://schemas.openxmlformats.org/officeDocument/2006/relationships/hyperlink" Target="https://yandex.ru/maps/?ll=84.073265%2C56.985147&amp;mode=search&amp;sll=84.081726%2C56.985538&amp;source=wizgeo&amp;sspn=0.003326%2C0.001100&amp;text=&#1085;&#1086;&#1074;&#1086;&#1080;&#1083;&#1100;&#1080;&#1085;&#1082;&#1072;&#1088;&#1072;&#1073;&#1086;&#1095;&#1072;&#1103;%202&amp;utm_medium=maps-desktop&amp;utm_source=serp&amp;z=19" TargetMode="External"/><Relationship Id="rId17" Type="http://schemas.openxmlformats.org/officeDocument/2006/relationships/hyperlink" Target="https://yandex.ru/maps/?ll=84.247260%2C57.026853&amp;mode=search&amp;sll=84.250861%2C57.030071&amp;source=wizgeo&amp;sspn=0.003326%2C0.001098&amp;text=&#1087;&#1086;&#1076;&#1086;&#1073;&#1072;%2C%20&#1082;&#1077;&#1076;&#1088;&#1086;&#1074;&#1072;&#1103;%2018&amp;utm_medium=maps-desktop&amp;utm_source=serp&amp;z=19" TargetMode="External"/><Relationship Id="rId25" Type="http://schemas.openxmlformats.org/officeDocument/2006/relationships/hyperlink" Target="https://egrp365.ru/map/?x=56.70560258613508&amp;y=83.5628829002053&amp;zoom=18" TargetMode="External"/><Relationship Id="rId2" Type="http://schemas.openxmlformats.org/officeDocument/2006/relationships/hyperlink" Target="https://yandex.ru/maps/?ll=83.996518%2C56.876393&amp;mode=search&amp;sll=84.001174%2C56.879060&amp;source=wizgeo&amp;sspn=0.003326%2C0.001103&amp;text=&#1096;&#1077;&#1075;&#1072;&#1088;&#1089;&#1082;&#1080;&#1081;%20&#1088;&#1072;&#1081;&#1086;&#1085;%2C%20&#1089;&#1077;&#1083;&#1086;%20&#1075;&#1091;&#1089;&#1077;&#1074;&#1086;%2C%20&#1091;&#1083;&#1080;&#1094;&#1072;%20&#1072;&#1075;&#1088;&#1086;&#1075;&#1086;&#1088;&#1086;&#1076;&#1086;&#1082;%201&amp;utm_medium=maps-desktop&amp;utm_source=serp&amp;z=19" TargetMode="External"/><Relationship Id="rId16" Type="http://schemas.openxmlformats.org/officeDocument/2006/relationships/hyperlink" Target="https://yandex.ru/maps/?ll=84.250861%2C57.030071&amp;mode=search&amp;sll=84.240602%2C57.032320&amp;source=wizgeo&amp;sspn=0.003326%2C0.001098&amp;text=&#1087;&#1086;&#1076;&#1086;&#1073;&#1072;%2C%20&#1082;&#1077;&#1076;&#1088;&#1086;&#1074;&#1072;&#1103;%202&amp;utm_medium=maps-desktop&amp;utm_source=serp&amp;z=19" TargetMode="External"/><Relationship Id="rId20" Type="http://schemas.openxmlformats.org/officeDocument/2006/relationships/hyperlink" Target="https://yandex.ru/maps/?ll=84.063734%2C56.982318&amp;mode=whatshere&amp;source=wizgeo&amp;utm_medium=maps-desktop&amp;utm_source=serp&amp;whatshere%5Bpoint%5D=84.063734%2C56.982318&amp;whatshere%5Bzoom%5D=19&amp;z=19" TargetMode="External"/><Relationship Id="rId29" Type="http://schemas.openxmlformats.org/officeDocument/2006/relationships/hyperlink" Target="https://egrp365.ru/map/?x=56.638137467262744&amp;y=83.58495211597983&amp;zoom=18" TargetMode="External"/><Relationship Id="rId1" Type="http://schemas.openxmlformats.org/officeDocument/2006/relationships/hyperlink" Target="https://yandex.ru/maps/?ll=84.001174%2C56.879060&amp;mode=search&amp;sll=84.025672%2C56.889994&amp;source=wizgeo&amp;sspn=0.003326%2C0.001103&amp;text=&#1096;&#1077;&#1075;&#1072;&#1088;&#1089;&#1082;&#1080;&#1081;%20&#1088;&#1072;&#1081;&#1086;&#1085;%2C%20&#1089;&#1077;&#1083;&#1086;%20&#1075;&#1091;&#1089;&#1077;&#1074;&#1086;%2C%20&#1091;&#1083;&#1080;&#1094;&#1072;%20&#1095;&#1077;&#1073;&#1086;&#1082;&#1089;&#1072;&#1088;&#1089;&#1082;&#1072;&#1103;%202&amp;utm_medium=maps-desktop&amp;utm_source=serp&amp;z=19" TargetMode="External"/><Relationship Id="rId6" Type="http://schemas.openxmlformats.org/officeDocument/2006/relationships/hyperlink" Target="https://yandex.ru/maps/11353/tomsk-district/search/&#1044;&#1072;&#1095;&#1085;&#1072;&#1103;%20&#1091;&#1083;&#1080;&#1094;&#1072;/?ll=83.929420%2C56.866106&amp;source=wizgeo&amp;utm_medium=maps-desktop&amp;utm_source=serp&amp;z=19" TargetMode="External"/><Relationship Id="rId11" Type="http://schemas.openxmlformats.org/officeDocument/2006/relationships/hyperlink" Target="https://yandex.ru/maps/?ll=84.081726%2C56.985538&amp;mode=search&amp;sll=84.097133%2C56.987322&amp;source=wizgeo&amp;sspn=0.003326%2C0.001100&amp;text=&#1085;&#1086;&#1074;&#1086;&#1080;&#1083;&#1100;&#1080;&#1085;&#1082;&#1072;%20&#1085;&#1086;&#1074;&#1072;&#1103;%208&amp;utm_medium=maps-desktop&amp;utm_source=serp&amp;z=19" TargetMode="External"/><Relationship Id="rId24" Type="http://schemas.openxmlformats.org/officeDocument/2006/relationships/hyperlink" Target="https://egrp365.ru/map/?x=56.70560258613508&amp;y=83.5628829002053&amp;zoom=18" TargetMode="External"/><Relationship Id="rId5" Type="http://schemas.openxmlformats.org/officeDocument/2006/relationships/hyperlink" Target="https://yandex.ru/maps/?ll=83.940965%2C56.861028&amp;mode=search&amp;sll=83.941419%2C56.861398&amp;source=wizgeo&amp;sspn=0.003326%2C0.001103&amp;text=&#1096;&#1077;&#1075;&#1072;&#1088;&#1089;&#1082;&#1080;&#1081;%20&#1088;&#1072;&#1081;&#1086;&#1085;%2C%20&#1078;&#1072;&#1088;&#1082;&#1086;&#1074;&#1082;&#1072;%20&#1094;&#1077;&#1085;&#1090;&#1088;&#1072;&#1083;&#1100;&#1085;&#1072;&#1103;%2024&amp;utm_medium=maps-desktop&amp;utm_source=serp&amp;z=19" TargetMode="External"/><Relationship Id="rId15" Type="http://schemas.openxmlformats.org/officeDocument/2006/relationships/hyperlink" Target="https://yandex.ru/maps/?ll=84.240602%2C57.032320&amp;mode=search&amp;sll=84.243477%2C57.028611&amp;source=wizgeo&amp;sspn=0.003326%2C0.001098&amp;text=&#1087;&#1086;&#1076;&#1086;&#1073;&#1072;%2C%20&#1085;&#1086;&#1074;&#1072;&#1103;%203&amp;utm_medium=maps-desktop&amp;utm_source=serp&amp;z=19" TargetMode="External"/><Relationship Id="rId23" Type="http://schemas.openxmlformats.org/officeDocument/2006/relationships/hyperlink" Target="https://yandex.ru/maps/?l=sat%2Cskl%2Cstv%2Csta&amp;ll=83.464346%2C56.826694&amp;mode=whatshere&amp;source=wizgeo&amp;utm_medium=maps-desktop&amp;utm_source=serp&amp;whatshere%5Bpoint%5D=83.466868%2C56.826344&amp;whatshere%5Bzoom%5D=17&amp;z=17" TargetMode="External"/><Relationship Id="rId28" Type="http://schemas.openxmlformats.org/officeDocument/2006/relationships/hyperlink" Target="https://egrp365.ru/map/?x=56.6382512&amp;y=83.5847738&amp;zoom=18" TargetMode="External"/><Relationship Id="rId10" Type="http://schemas.openxmlformats.org/officeDocument/2006/relationships/hyperlink" Target="https://yandex.ru/maps/?ll=84.097133%2C56.987322&amp;mode=search&amp;sll=84.086838%2C56.986935&amp;source=wizgeo&amp;sspn=0.003326%2C0.001100&amp;text=&#1085;&#1086;&#1074;&#1086;&#1080;&#1083;&#1100;&#1080;&#1085;&#1082;&#1072;%20&#1073;&#1086;&#1088;&#1080;&#1089;&#1086;&#1074;&#1072;%2041&amp;utm_medium=maps-desktop&amp;utm_source=serp&amp;z=19" TargetMode="External"/><Relationship Id="rId19" Type="http://schemas.openxmlformats.org/officeDocument/2006/relationships/hyperlink" Target="https://yandex.ru/maps/?ll=84.081593%2C56.988875&amp;mode=whatshere&amp;source=wizgeo&amp;utm_medium=maps-desktop&amp;utm_source=serp&amp;whatshere%5Bpoint%5D=84.081593%2C56.988875&amp;whatshere%5Bzoom%5D=19&amp;z=19" TargetMode="External"/><Relationship Id="rId31" Type="http://schemas.openxmlformats.org/officeDocument/2006/relationships/printerSettings" Target="../printerSettings/printerSettings5.bin"/><Relationship Id="rId4" Type="http://schemas.openxmlformats.org/officeDocument/2006/relationships/hyperlink" Target="https://yandex.ru/maps/?ll=83.941419%2C56.861398&amp;mode=search&amp;sll=83.994042%2C56.875208&amp;source=wizgeo&amp;sspn=0.003326%2C0.001103&amp;text=&#1096;&#1077;&#1075;&#1072;&#1088;&#1089;&#1082;&#1080;&#1081;%20&#1088;&#1072;&#1081;&#1086;&#1085;%2C%20&#1078;&#1072;&#1088;&#1082;&#1086;&#1074;&#1082;&#1072;%20&#1094;&#1077;&#1085;&#1090;&#1088;&#1072;&#1083;&#1100;&#1085;&#1072;&#1103;%201&amp;utm_medium=maps-desktop&amp;utm_source=serp&amp;z=19" TargetMode="External"/><Relationship Id="rId9" Type="http://schemas.openxmlformats.org/officeDocument/2006/relationships/hyperlink" Target="https://yandex.ru/maps/?ll=84.079098%2C56.986651&amp;mode=search&amp;sll=84.081593%2C56.988875&amp;source=wizgeo&amp;sspn=0.003326%2C0.001100&amp;text=&#1085;&#1086;&#1074;&#1086;&#1080;&#1083;&#1100;&#1080;&#1085;&#1082;&#1072;%20&#1073;&#1086;&#1088;&#1080;&#1089;&#1086;&#1074;&#1072;%201&amp;utm_medium=maps-desktop&amp;utm_source=serp&amp;z=19" TargetMode="External"/><Relationship Id="rId14" Type="http://schemas.openxmlformats.org/officeDocument/2006/relationships/hyperlink" Target="https://yandex.ru/maps/?ll=84.243477%2C57.028611&amp;mode=search&amp;sll=84.063734%2C56.982318&amp;source=wizgeo&amp;sspn=0.003326%2C0.001100&amp;text=&#1087;&#1086;&#1076;&#1086;&#1073;&#1072;%2C%20&#1094;&#1077;&#1085;&#1090;&#1088;&#1072;&#1083;&#1100;&#1085;&#1072;&#1103;%201&amp;utm_medium=maps-desktop&amp;utm_source=serp&amp;z=19" TargetMode="External"/><Relationship Id="rId22" Type="http://schemas.openxmlformats.org/officeDocument/2006/relationships/hyperlink" Target="https://yandex.ru/maps/?l=stv%2Csta&amp;ll=83.458639%2C56.827389&amp;mode=whatshere&amp;source=wizgeo&amp;utm_medium=maps-desktop&amp;utm_source=serp&amp;whatshere%5Bpoint%5D=83.458392%2C56.827339&amp;whatshere%5Bzoom%5D=17&amp;z=17" TargetMode="External"/><Relationship Id="rId27" Type="http://schemas.openxmlformats.org/officeDocument/2006/relationships/hyperlink" Target="https://egrp365.ru/map/?x=56.600036341674404&amp;y=83.60034799572531&amp;zoom=18" TargetMode="External"/><Relationship Id="rId30" Type="http://schemas.openxmlformats.org/officeDocument/2006/relationships/hyperlink" Target="https://egrp365.ru/map/?x=56.82392751220733&amp;y=83.5375252961785&amp;zoom=18"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yandex.ru/maps/-/CCUOZUe~wC" TargetMode="External"/><Relationship Id="rId1" Type="http://schemas.openxmlformats.org/officeDocument/2006/relationships/hyperlink" Target="https://yandex.ru/maps/-/CCUOZMW9t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R30"/>
  <sheetViews>
    <sheetView zoomScale="85" zoomScaleNormal="85" workbookViewId="0">
      <selection activeCell="I16" sqref="I16"/>
    </sheetView>
  </sheetViews>
  <sheetFormatPr defaultRowHeight="15" x14ac:dyDescent="0.25"/>
  <cols>
    <col min="1" max="1" width="5.42578125" style="9" customWidth="1"/>
    <col min="2" max="2" width="11.5703125" customWidth="1"/>
    <col min="3" max="3" width="24" style="9" customWidth="1"/>
    <col min="4" max="4" width="25.28515625" style="9" customWidth="1"/>
    <col min="5" max="5" width="8.42578125" style="9" customWidth="1"/>
    <col min="6" max="7" width="9.5703125" style="9" customWidth="1"/>
    <col min="8" max="8" width="13.5703125" style="9" customWidth="1"/>
    <col min="9" max="9" width="10" style="9" customWidth="1"/>
    <col min="10" max="10" width="14" style="9" customWidth="1"/>
    <col min="11" max="11" width="7.5703125" style="9" customWidth="1"/>
    <col min="12" max="12" width="6.5703125" style="9" customWidth="1"/>
    <col min="13" max="13" width="7.5703125" style="9" customWidth="1"/>
    <col min="14" max="14" width="7.42578125" style="9" customWidth="1"/>
    <col min="15" max="15" width="7.5703125" style="9" customWidth="1"/>
    <col min="16" max="16" width="7.42578125" style="9" customWidth="1"/>
    <col min="17" max="17" width="8.42578125" style="9" customWidth="1"/>
    <col min="18" max="18" width="7.140625" style="9" customWidth="1"/>
    <col min="19" max="19" width="8.42578125" style="9" customWidth="1"/>
    <col min="20" max="20" width="7.42578125" style="9" customWidth="1"/>
    <col min="21" max="21" width="7.5703125" style="9" customWidth="1"/>
    <col min="22" max="22" width="5.7109375" style="9" customWidth="1"/>
    <col min="23" max="23" width="16.85546875" style="9" customWidth="1"/>
    <col min="24" max="24" width="13.7109375" style="9" customWidth="1"/>
    <col min="25" max="25" width="12.85546875" style="9" customWidth="1"/>
    <col min="26" max="26" width="11.5703125" style="9" customWidth="1"/>
    <col min="27" max="27" width="37.42578125" style="9" customWidth="1"/>
  </cols>
  <sheetData>
    <row r="1" spans="1:1214" ht="60" customHeight="1" x14ac:dyDescent="0.25">
      <c r="A1" s="141"/>
      <c r="B1" s="142"/>
      <c r="C1" s="142"/>
      <c r="D1" s="143"/>
      <c r="E1" s="143"/>
      <c r="F1" s="143"/>
      <c r="G1" s="143"/>
      <c r="H1" s="143"/>
      <c r="I1" s="143"/>
      <c r="J1" s="143"/>
      <c r="K1" s="143"/>
      <c r="L1" s="143"/>
      <c r="M1" s="143"/>
      <c r="N1" s="143"/>
      <c r="O1" s="143"/>
      <c r="P1" s="143"/>
      <c r="Q1" s="143"/>
      <c r="R1" s="143"/>
      <c r="S1" s="143"/>
      <c r="T1" s="143"/>
      <c r="U1" s="143"/>
      <c r="V1" s="143"/>
      <c r="W1" s="143"/>
      <c r="X1" s="143"/>
      <c r="Y1" s="143"/>
      <c r="Z1" s="143"/>
      <c r="AA1" s="143"/>
    </row>
    <row r="2" spans="1:1214" s="1" customFormat="1" ht="54.75" customHeight="1" x14ac:dyDescent="0.25">
      <c r="A2" s="141"/>
      <c r="B2" s="142"/>
      <c r="C2" s="142"/>
      <c r="D2" s="143"/>
      <c r="E2" s="143"/>
      <c r="F2" s="143"/>
      <c r="G2" s="143"/>
      <c r="H2" s="143"/>
      <c r="I2" s="143"/>
      <c r="J2" s="143"/>
      <c r="K2" s="143"/>
      <c r="L2" s="143"/>
      <c r="M2" s="143"/>
      <c r="N2" s="143"/>
      <c r="O2" s="143"/>
      <c r="P2" s="143"/>
      <c r="Q2" s="143"/>
      <c r="R2" s="143"/>
      <c r="S2" s="143"/>
      <c r="T2" s="143"/>
      <c r="U2" s="143"/>
      <c r="V2" s="143"/>
      <c r="W2" s="143"/>
      <c r="X2" s="143"/>
      <c r="Y2" s="143"/>
      <c r="Z2" s="143"/>
      <c r="AA2" s="143"/>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row>
    <row r="3" spans="1:1214" s="1" customFormat="1" ht="27" customHeight="1" x14ac:dyDescent="0.25">
      <c r="A3" s="144" t="s">
        <v>380</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row>
    <row r="4" spans="1:1214" s="1" customFormat="1" ht="38.25" customHeight="1" x14ac:dyDescent="0.25">
      <c r="A4" s="140" t="s">
        <v>0</v>
      </c>
      <c r="B4" s="140" t="s">
        <v>1</v>
      </c>
      <c r="C4" s="140"/>
      <c r="D4" s="140"/>
      <c r="E4" s="140"/>
      <c r="F4" s="140"/>
      <c r="G4" s="140"/>
      <c r="H4" s="140"/>
      <c r="I4" s="140" t="s">
        <v>2</v>
      </c>
      <c r="J4" s="140"/>
      <c r="K4" s="140"/>
      <c r="L4" s="140"/>
      <c r="M4" s="140"/>
      <c r="N4" s="140"/>
      <c r="O4" s="140"/>
      <c r="P4" s="140"/>
      <c r="Q4" s="140"/>
      <c r="R4" s="140"/>
      <c r="S4" s="140"/>
      <c r="T4" s="140"/>
      <c r="U4" s="140"/>
      <c r="V4" s="140"/>
      <c r="W4" s="140" t="s">
        <v>20</v>
      </c>
      <c r="X4" s="140"/>
      <c r="Y4" s="140"/>
      <c r="Z4" s="140"/>
      <c r="AA4" s="140" t="s">
        <v>15</v>
      </c>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row>
    <row r="5" spans="1:1214" s="1" customFormat="1" ht="27" customHeight="1" x14ac:dyDescent="0.25">
      <c r="A5" s="140"/>
      <c r="B5" s="140" t="s">
        <v>3</v>
      </c>
      <c r="C5" s="140"/>
      <c r="D5" s="140"/>
      <c r="E5" s="140"/>
      <c r="F5" s="140" t="s">
        <v>4</v>
      </c>
      <c r="G5" s="140"/>
      <c r="H5" s="140" t="s">
        <v>12</v>
      </c>
      <c r="I5" s="140" t="s">
        <v>5</v>
      </c>
      <c r="J5" s="140" t="s">
        <v>6</v>
      </c>
      <c r="K5" s="140" t="s">
        <v>16</v>
      </c>
      <c r="L5" s="140"/>
      <c r="M5" s="140"/>
      <c r="N5" s="140"/>
      <c r="O5" s="140" t="s">
        <v>17</v>
      </c>
      <c r="P5" s="140"/>
      <c r="Q5" s="140"/>
      <c r="R5" s="140"/>
      <c r="S5" s="140" t="s">
        <v>18</v>
      </c>
      <c r="T5" s="140"/>
      <c r="U5" s="140"/>
      <c r="V5" s="140"/>
      <c r="W5" s="140" t="s">
        <v>21</v>
      </c>
      <c r="X5" s="140" t="s">
        <v>19</v>
      </c>
      <c r="Y5" s="140" t="s">
        <v>3</v>
      </c>
      <c r="Z5" s="140" t="s">
        <v>11</v>
      </c>
      <c r="AA5" s="140"/>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c r="AMK5"/>
      <c r="AML5"/>
      <c r="AMM5"/>
      <c r="AMN5"/>
      <c r="AMO5"/>
      <c r="AMP5"/>
      <c r="AMQ5"/>
      <c r="AMR5"/>
      <c r="AMS5"/>
      <c r="AMT5"/>
      <c r="AMU5"/>
      <c r="AMV5"/>
      <c r="AMW5"/>
      <c r="AMX5"/>
      <c r="AMY5"/>
      <c r="AMZ5"/>
      <c r="ANA5"/>
      <c r="ANB5"/>
      <c r="ANC5"/>
      <c r="AND5"/>
      <c r="ANE5"/>
      <c r="ANF5"/>
      <c r="ANG5"/>
      <c r="ANH5"/>
      <c r="ANI5"/>
      <c r="ANJ5"/>
      <c r="ANK5"/>
      <c r="ANL5"/>
      <c r="ANM5"/>
      <c r="ANN5"/>
      <c r="ANO5"/>
      <c r="ANP5"/>
      <c r="ANQ5"/>
      <c r="ANR5"/>
      <c r="ANS5"/>
      <c r="ANT5"/>
      <c r="ANU5"/>
      <c r="ANV5"/>
      <c r="ANW5"/>
      <c r="ANX5"/>
      <c r="ANY5"/>
      <c r="ANZ5"/>
      <c r="AOA5"/>
      <c r="AOB5"/>
      <c r="AOC5"/>
      <c r="AOD5"/>
      <c r="AOE5"/>
      <c r="AOF5"/>
      <c r="AOG5"/>
      <c r="AOH5"/>
      <c r="AOI5"/>
      <c r="AOJ5"/>
      <c r="AOK5"/>
      <c r="AOL5"/>
      <c r="AOM5"/>
      <c r="AON5"/>
      <c r="AOO5"/>
      <c r="AOP5"/>
      <c r="AOQ5"/>
      <c r="AOR5"/>
      <c r="AOS5"/>
      <c r="AOT5"/>
      <c r="AOU5"/>
      <c r="AOV5"/>
      <c r="AOW5"/>
      <c r="AOX5"/>
      <c r="AOY5"/>
      <c r="AOZ5"/>
      <c r="APA5"/>
      <c r="APB5"/>
      <c r="APC5"/>
      <c r="APD5"/>
      <c r="APE5"/>
      <c r="APF5"/>
      <c r="APG5"/>
      <c r="APH5"/>
      <c r="API5"/>
      <c r="APJ5"/>
      <c r="APK5"/>
      <c r="APL5"/>
      <c r="APM5"/>
      <c r="APN5"/>
      <c r="APO5"/>
      <c r="APP5"/>
      <c r="APQ5"/>
      <c r="APR5"/>
      <c r="APS5"/>
      <c r="APT5"/>
      <c r="APU5"/>
      <c r="APV5"/>
      <c r="APW5"/>
      <c r="APX5"/>
      <c r="APY5"/>
      <c r="APZ5"/>
      <c r="AQA5"/>
      <c r="AQB5"/>
      <c r="AQC5"/>
      <c r="AQD5"/>
      <c r="AQE5"/>
      <c r="AQF5"/>
      <c r="AQG5"/>
      <c r="AQH5"/>
      <c r="AQI5"/>
      <c r="AQJ5"/>
      <c r="AQK5"/>
      <c r="AQL5"/>
      <c r="AQM5"/>
      <c r="AQN5"/>
      <c r="AQO5"/>
      <c r="AQP5"/>
      <c r="AQQ5"/>
      <c r="AQR5"/>
      <c r="AQS5"/>
      <c r="AQT5"/>
      <c r="AQU5"/>
      <c r="AQV5"/>
      <c r="AQW5"/>
      <c r="AQX5"/>
      <c r="AQY5"/>
      <c r="AQZ5"/>
      <c r="ARA5"/>
      <c r="ARB5"/>
      <c r="ARC5"/>
      <c r="ARD5"/>
      <c r="ARE5"/>
      <c r="ARF5"/>
      <c r="ARG5"/>
      <c r="ARH5"/>
      <c r="ARI5"/>
      <c r="ARJ5"/>
      <c r="ARK5"/>
      <c r="ARL5"/>
      <c r="ARM5"/>
      <c r="ARN5"/>
      <c r="ARO5"/>
      <c r="ARP5"/>
      <c r="ARQ5"/>
      <c r="ARR5"/>
      <c r="ARS5"/>
      <c r="ART5"/>
      <c r="ARU5"/>
      <c r="ARV5"/>
      <c r="ARW5"/>
      <c r="ARX5"/>
      <c r="ARY5"/>
      <c r="ARZ5"/>
      <c r="ASA5"/>
      <c r="ASB5"/>
      <c r="ASC5"/>
      <c r="ASD5"/>
      <c r="ASE5"/>
      <c r="ASF5"/>
      <c r="ASG5"/>
      <c r="ASH5"/>
      <c r="ASI5"/>
      <c r="ASJ5"/>
      <c r="ASK5"/>
      <c r="ASL5"/>
      <c r="ASM5"/>
      <c r="ASN5"/>
      <c r="ASO5"/>
      <c r="ASP5"/>
      <c r="ASQ5"/>
      <c r="ASR5"/>
      <c r="ASS5"/>
      <c r="AST5"/>
      <c r="ASU5"/>
      <c r="ASV5"/>
      <c r="ASW5"/>
      <c r="ASX5"/>
      <c r="ASY5"/>
      <c r="ASZ5"/>
      <c r="ATA5"/>
      <c r="ATB5"/>
      <c r="ATC5"/>
      <c r="ATD5"/>
      <c r="ATE5"/>
      <c r="ATF5"/>
      <c r="ATG5"/>
      <c r="ATH5"/>
      <c r="ATI5"/>
      <c r="ATJ5"/>
      <c r="ATK5"/>
      <c r="ATL5"/>
      <c r="ATM5"/>
      <c r="ATN5"/>
      <c r="ATO5"/>
      <c r="ATP5"/>
      <c r="ATQ5"/>
      <c r="ATR5"/>
    </row>
    <row r="6" spans="1:1214" s="1" customFormat="1" ht="44.25" customHeight="1" x14ac:dyDescent="0.25">
      <c r="A6" s="140"/>
      <c r="B6" s="140"/>
      <c r="C6" s="140"/>
      <c r="D6" s="140"/>
      <c r="E6" s="140"/>
      <c r="F6" s="140"/>
      <c r="G6" s="140"/>
      <c r="H6" s="140"/>
      <c r="I6" s="140"/>
      <c r="J6" s="140"/>
      <c r="K6" s="140" t="s">
        <v>13</v>
      </c>
      <c r="L6" s="140"/>
      <c r="M6" s="140" t="s">
        <v>14</v>
      </c>
      <c r="N6" s="140"/>
      <c r="O6" s="140" t="s">
        <v>13</v>
      </c>
      <c r="P6" s="140"/>
      <c r="Q6" s="140" t="s">
        <v>14</v>
      </c>
      <c r="R6" s="140"/>
      <c r="S6" s="140" t="s">
        <v>13</v>
      </c>
      <c r="T6" s="140"/>
      <c r="U6" s="140" t="s">
        <v>14</v>
      </c>
      <c r="V6" s="140"/>
      <c r="W6" s="140"/>
      <c r="X6" s="140"/>
      <c r="Y6" s="140"/>
      <c r="Z6" s="140"/>
      <c r="AA6" s="140"/>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c r="ATR6"/>
    </row>
    <row r="7" spans="1:1214" ht="45" x14ac:dyDescent="0.25">
      <c r="A7" s="140"/>
      <c r="B7" s="50" t="s">
        <v>26</v>
      </c>
      <c r="C7" s="50" t="s">
        <v>25</v>
      </c>
      <c r="D7" s="50" t="s">
        <v>7</v>
      </c>
      <c r="E7" s="50" t="s">
        <v>8</v>
      </c>
      <c r="F7" s="50" t="s">
        <v>9</v>
      </c>
      <c r="G7" s="50" t="s">
        <v>10</v>
      </c>
      <c r="H7" s="140"/>
      <c r="I7" s="140"/>
      <c r="J7" s="140"/>
      <c r="K7" s="50" t="s">
        <v>23</v>
      </c>
      <c r="L7" s="50" t="s">
        <v>24</v>
      </c>
      <c r="M7" s="50" t="s">
        <v>23</v>
      </c>
      <c r="N7" s="50" t="s">
        <v>24</v>
      </c>
      <c r="O7" s="50" t="s">
        <v>23</v>
      </c>
      <c r="P7" s="50" t="s">
        <v>24</v>
      </c>
      <c r="Q7" s="50" t="s">
        <v>23</v>
      </c>
      <c r="R7" s="50" t="s">
        <v>24</v>
      </c>
      <c r="S7" s="50" t="s">
        <v>23</v>
      </c>
      <c r="T7" s="50" t="s">
        <v>24</v>
      </c>
      <c r="U7" s="50" t="s">
        <v>23</v>
      </c>
      <c r="V7" s="50" t="s">
        <v>24</v>
      </c>
      <c r="W7" s="140"/>
      <c r="X7" s="140"/>
      <c r="Y7" s="140"/>
      <c r="Z7" s="140"/>
      <c r="AA7" s="50" t="s">
        <v>22</v>
      </c>
    </row>
    <row r="8" spans="1:1214" x14ac:dyDescent="0.25">
      <c r="A8" s="2">
        <v>1</v>
      </c>
      <c r="B8" s="2">
        <v>2</v>
      </c>
      <c r="C8" s="2">
        <v>3</v>
      </c>
      <c r="D8" s="2">
        <v>4</v>
      </c>
      <c r="E8" s="2">
        <v>5</v>
      </c>
      <c r="F8" s="2">
        <v>6</v>
      </c>
      <c r="G8" s="2">
        <v>7</v>
      </c>
      <c r="H8" s="2">
        <v>8</v>
      </c>
      <c r="I8" s="2">
        <v>9</v>
      </c>
      <c r="J8" s="2">
        <v>10</v>
      </c>
      <c r="K8" s="2">
        <v>11</v>
      </c>
      <c r="L8" s="2">
        <v>12</v>
      </c>
      <c r="M8" s="2">
        <v>13</v>
      </c>
      <c r="N8" s="2">
        <v>14</v>
      </c>
      <c r="O8" s="2">
        <v>15</v>
      </c>
      <c r="P8" s="2">
        <v>16</v>
      </c>
      <c r="Q8" s="2">
        <v>17</v>
      </c>
      <c r="R8" s="2">
        <v>18</v>
      </c>
      <c r="S8" s="2">
        <v>19</v>
      </c>
      <c r="T8" s="2">
        <v>20</v>
      </c>
      <c r="U8" s="2">
        <v>21</v>
      </c>
      <c r="V8" s="2">
        <v>22</v>
      </c>
      <c r="W8" s="2">
        <v>23</v>
      </c>
      <c r="X8" s="2">
        <v>24</v>
      </c>
      <c r="Y8" s="2">
        <v>25</v>
      </c>
      <c r="Z8" s="30">
        <v>26</v>
      </c>
      <c r="AA8" s="30">
        <v>27</v>
      </c>
    </row>
    <row r="9" spans="1:1214" ht="172.5" customHeight="1" x14ac:dyDescent="0.25">
      <c r="A9" s="42">
        <v>1</v>
      </c>
      <c r="B9" s="61" t="s">
        <v>36</v>
      </c>
      <c r="C9" s="61" t="s">
        <v>37</v>
      </c>
      <c r="D9" s="61" t="s">
        <v>48</v>
      </c>
      <c r="E9" s="42" t="s">
        <v>381</v>
      </c>
      <c r="F9" s="62" t="s">
        <v>480</v>
      </c>
      <c r="G9" s="62" t="s">
        <v>481</v>
      </c>
      <c r="H9" s="97" t="s">
        <v>444</v>
      </c>
      <c r="I9" s="42">
        <v>6</v>
      </c>
      <c r="J9" s="42" t="s">
        <v>382</v>
      </c>
      <c r="K9" s="44">
        <v>4</v>
      </c>
      <c r="L9" s="42">
        <v>5</v>
      </c>
      <c r="M9" s="44"/>
      <c r="N9" s="44"/>
      <c r="O9" s="44"/>
      <c r="P9" s="42" t="s">
        <v>40</v>
      </c>
      <c r="Q9" s="44"/>
      <c r="R9" s="44"/>
      <c r="S9" s="44"/>
      <c r="T9" s="42" t="s">
        <v>40</v>
      </c>
      <c r="U9" s="44"/>
      <c r="V9" s="44"/>
      <c r="W9" s="62" t="s">
        <v>41</v>
      </c>
      <c r="X9" s="66" t="s">
        <v>783</v>
      </c>
      <c r="Y9" s="62" t="s">
        <v>42</v>
      </c>
      <c r="Z9" s="62" t="s">
        <v>479</v>
      </c>
      <c r="AA9" s="43" t="s">
        <v>461</v>
      </c>
    </row>
    <row r="10" spans="1:1214" ht="174" customHeight="1" x14ac:dyDescent="0.25">
      <c r="A10" s="42">
        <v>2</v>
      </c>
      <c r="B10" s="61" t="s">
        <v>36</v>
      </c>
      <c r="C10" s="61" t="s">
        <v>37</v>
      </c>
      <c r="D10" s="61" t="s">
        <v>48</v>
      </c>
      <c r="E10" s="42" t="s">
        <v>383</v>
      </c>
      <c r="F10" s="62" t="s">
        <v>482</v>
      </c>
      <c r="G10" s="62" t="s">
        <v>483</v>
      </c>
      <c r="H10" s="97" t="s">
        <v>445</v>
      </c>
      <c r="I10" s="42">
        <v>6</v>
      </c>
      <c r="J10" s="42" t="s">
        <v>382</v>
      </c>
      <c r="K10" s="44">
        <v>4</v>
      </c>
      <c r="L10" s="42">
        <v>5</v>
      </c>
      <c r="M10" s="44"/>
      <c r="N10" s="44"/>
      <c r="O10" s="44"/>
      <c r="P10" s="42" t="s">
        <v>40</v>
      </c>
      <c r="Q10" s="44"/>
      <c r="R10" s="44"/>
      <c r="S10" s="44"/>
      <c r="T10" s="42" t="s">
        <v>40</v>
      </c>
      <c r="U10" s="44"/>
      <c r="V10" s="44"/>
      <c r="W10" s="62" t="s">
        <v>41</v>
      </c>
      <c r="X10" s="66" t="s">
        <v>783</v>
      </c>
      <c r="Y10" s="62" t="s">
        <v>42</v>
      </c>
      <c r="Z10" s="62" t="s">
        <v>479</v>
      </c>
      <c r="AA10" s="43" t="s">
        <v>462</v>
      </c>
    </row>
    <row r="11" spans="1:1214" ht="165.75" customHeight="1" x14ac:dyDescent="0.25">
      <c r="A11" s="42">
        <v>3</v>
      </c>
      <c r="B11" s="61" t="s">
        <v>36</v>
      </c>
      <c r="C11" s="61" t="s">
        <v>37</v>
      </c>
      <c r="D11" s="61" t="s">
        <v>48</v>
      </c>
      <c r="E11" s="42" t="s">
        <v>392</v>
      </c>
      <c r="F11" s="62" t="s">
        <v>484</v>
      </c>
      <c r="G11" s="62" t="s">
        <v>485</v>
      </c>
      <c r="H11" s="97" t="s">
        <v>446</v>
      </c>
      <c r="I11" s="42">
        <v>6</v>
      </c>
      <c r="J11" s="42" t="s">
        <v>382</v>
      </c>
      <c r="K11" s="44">
        <v>4</v>
      </c>
      <c r="L11" s="42">
        <v>5</v>
      </c>
      <c r="M11" s="44"/>
      <c r="N11" s="44"/>
      <c r="O11" s="44"/>
      <c r="P11" s="42" t="s">
        <v>40</v>
      </c>
      <c r="Q11" s="44"/>
      <c r="R11" s="44"/>
      <c r="S11" s="44"/>
      <c r="T11" s="42" t="s">
        <v>40</v>
      </c>
      <c r="U11" s="44"/>
      <c r="V11" s="44"/>
      <c r="W11" s="62" t="s">
        <v>41</v>
      </c>
      <c r="X11" s="66" t="s">
        <v>783</v>
      </c>
      <c r="Y11" s="62" t="s">
        <v>42</v>
      </c>
      <c r="Z11" s="62" t="s">
        <v>479</v>
      </c>
      <c r="AA11" s="43" t="s">
        <v>463</v>
      </c>
    </row>
    <row r="12" spans="1:1214" ht="285" x14ac:dyDescent="0.25">
      <c r="A12" s="42">
        <v>4</v>
      </c>
      <c r="B12" s="61" t="s">
        <v>36</v>
      </c>
      <c r="C12" s="61" t="s">
        <v>37</v>
      </c>
      <c r="D12" s="61" t="s">
        <v>48</v>
      </c>
      <c r="E12" s="42" t="s">
        <v>384</v>
      </c>
      <c r="F12" s="62" t="s">
        <v>490</v>
      </c>
      <c r="G12" s="62" t="s">
        <v>491</v>
      </c>
      <c r="H12" s="97" t="s">
        <v>447</v>
      </c>
      <c r="I12" s="42">
        <v>6</v>
      </c>
      <c r="J12" s="42" t="s">
        <v>382</v>
      </c>
      <c r="K12" s="44">
        <v>4</v>
      </c>
      <c r="L12" s="42">
        <v>5</v>
      </c>
      <c r="M12" s="44"/>
      <c r="N12" s="44"/>
      <c r="O12" s="44"/>
      <c r="P12" s="42" t="s">
        <v>40</v>
      </c>
      <c r="Q12" s="44"/>
      <c r="R12" s="44"/>
      <c r="S12" s="44"/>
      <c r="T12" s="42" t="s">
        <v>40</v>
      </c>
      <c r="U12" s="44"/>
      <c r="V12" s="44"/>
      <c r="W12" s="62" t="s">
        <v>41</v>
      </c>
      <c r="X12" s="66" t="s">
        <v>783</v>
      </c>
      <c r="Y12" s="62" t="s">
        <v>42</v>
      </c>
      <c r="Z12" s="62" t="s">
        <v>479</v>
      </c>
      <c r="AA12" s="43" t="s">
        <v>464</v>
      </c>
    </row>
    <row r="13" spans="1:1214" ht="153" customHeight="1" x14ac:dyDescent="0.25">
      <c r="A13" s="64">
        <v>5</v>
      </c>
      <c r="B13" s="61" t="s">
        <v>36</v>
      </c>
      <c r="C13" s="61" t="s">
        <v>37</v>
      </c>
      <c r="D13" s="61" t="s">
        <v>385</v>
      </c>
      <c r="E13" s="62" t="s">
        <v>386</v>
      </c>
      <c r="F13" s="62" t="s">
        <v>488</v>
      </c>
      <c r="G13" s="62" t="s">
        <v>489</v>
      </c>
      <c r="H13" s="43" t="s">
        <v>448</v>
      </c>
      <c r="I13" s="42">
        <v>6</v>
      </c>
      <c r="J13" s="42" t="s">
        <v>382</v>
      </c>
      <c r="K13" s="62">
        <v>4</v>
      </c>
      <c r="L13" s="42">
        <v>5</v>
      </c>
      <c r="M13" s="62"/>
      <c r="N13" s="62"/>
      <c r="O13" s="62"/>
      <c r="P13" s="42" t="s">
        <v>40</v>
      </c>
      <c r="Q13" s="62"/>
      <c r="R13" s="62"/>
      <c r="S13" s="62"/>
      <c r="T13" s="42" t="s">
        <v>40</v>
      </c>
      <c r="U13" s="62"/>
      <c r="V13" s="62"/>
      <c r="W13" s="62" t="s">
        <v>41</v>
      </c>
      <c r="X13" s="66" t="s">
        <v>783</v>
      </c>
      <c r="Y13" s="62" t="s">
        <v>42</v>
      </c>
      <c r="Z13" s="62" t="s">
        <v>479</v>
      </c>
      <c r="AA13" s="43" t="s">
        <v>465</v>
      </c>
    </row>
    <row r="14" spans="1:1214" ht="203.25" customHeight="1" x14ac:dyDescent="0.25">
      <c r="A14" s="64">
        <v>6</v>
      </c>
      <c r="B14" s="61" t="s">
        <v>36</v>
      </c>
      <c r="C14" s="61" t="s">
        <v>37</v>
      </c>
      <c r="D14" s="61" t="s">
        <v>297</v>
      </c>
      <c r="E14" s="62" t="s">
        <v>387</v>
      </c>
      <c r="F14" s="62" t="s">
        <v>486</v>
      </c>
      <c r="G14" s="62" t="s">
        <v>487</v>
      </c>
      <c r="H14" s="43" t="s">
        <v>448</v>
      </c>
      <c r="I14" s="42">
        <v>6</v>
      </c>
      <c r="J14" s="42" t="s">
        <v>382</v>
      </c>
      <c r="K14" s="62">
        <v>4</v>
      </c>
      <c r="L14" s="42">
        <v>5</v>
      </c>
      <c r="M14" s="62"/>
      <c r="N14" s="62"/>
      <c r="O14" s="62"/>
      <c r="P14" s="42" t="s">
        <v>40</v>
      </c>
      <c r="Q14" s="62"/>
      <c r="R14" s="62"/>
      <c r="S14" s="62"/>
      <c r="T14" s="42" t="s">
        <v>40</v>
      </c>
      <c r="U14" s="62"/>
      <c r="V14" s="62"/>
      <c r="W14" s="62" t="s">
        <v>41</v>
      </c>
      <c r="X14" s="66" t="s">
        <v>783</v>
      </c>
      <c r="Y14" s="62" t="s">
        <v>42</v>
      </c>
      <c r="Z14" s="62" t="s">
        <v>479</v>
      </c>
      <c r="AA14" s="43" t="s">
        <v>466</v>
      </c>
    </row>
    <row r="15" spans="1:1214" ht="383.25" x14ac:dyDescent="0.25">
      <c r="A15" s="64">
        <v>7</v>
      </c>
      <c r="B15" s="61" t="s">
        <v>36</v>
      </c>
      <c r="C15" s="61" t="s">
        <v>37</v>
      </c>
      <c r="D15" s="61" t="s">
        <v>38</v>
      </c>
      <c r="E15" s="62" t="s">
        <v>440</v>
      </c>
      <c r="F15" s="62">
        <v>56.539102999999997</v>
      </c>
      <c r="G15" s="62">
        <v>84.175545999999997</v>
      </c>
      <c r="H15" s="43" t="s">
        <v>449</v>
      </c>
      <c r="I15" s="42">
        <v>6</v>
      </c>
      <c r="J15" s="42" t="s">
        <v>382</v>
      </c>
      <c r="K15" s="62">
        <v>4</v>
      </c>
      <c r="L15" s="42">
        <v>5</v>
      </c>
      <c r="M15" s="62"/>
      <c r="N15" s="62"/>
      <c r="O15" s="62"/>
      <c r="P15" s="42" t="s">
        <v>40</v>
      </c>
      <c r="Q15" s="62"/>
      <c r="R15" s="62"/>
      <c r="S15" s="62"/>
      <c r="T15" s="42" t="s">
        <v>40</v>
      </c>
      <c r="U15" s="62"/>
      <c r="V15" s="62"/>
      <c r="W15" s="62" t="s">
        <v>41</v>
      </c>
      <c r="X15" s="66" t="s">
        <v>783</v>
      </c>
      <c r="Y15" s="62" t="s">
        <v>42</v>
      </c>
      <c r="Z15" s="62" t="s">
        <v>479</v>
      </c>
      <c r="AA15" s="43" t="s">
        <v>478</v>
      </c>
    </row>
    <row r="16" spans="1:1214" ht="282" x14ac:dyDescent="0.25">
      <c r="A16" s="64">
        <v>8</v>
      </c>
      <c r="B16" s="61" t="s">
        <v>36</v>
      </c>
      <c r="C16" s="61" t="s">
        <v>37</v>
      </c>
      <c r="D16" s="61" t="s">
        <v>43</v>
      </c>
      <c r="E16" s="62" t="s">
        <v>388</v>
      </c>
      <c r="F16" s="62" t="s">
        <v>492</v>
      </c>
      <c r="G16" s="62" t="s">
        <v>493</v>
      </c>
      <c r="H16" s="97" t="s">
        <v>450</v>
      </c>
      <c r="I16" s="42">
        <v>6</v>
      </c>
      <c r="J16" s="42" t="s">
        <v>39</v>
      </c>
      <c r="K16" s="62">
        <v>1.6</v>
      </c>
      <c r="L16" s="42">
        <v>2</v>
      </c>
      <c r="M16" s="62"/>
      <c r="N16" s="62"/>
      <c r="O16" s="62"/>
      <c r="P16" s="42" t="s">
        <v>40</v>
      </c>
      <c r="Q16" s="62"/>
      <c r="R16" s="62"/>
      <c r="S16" s="62"/>
      <c r="T16" s="42" t="s">
        <v>40</v>
      </c>
      <c r="U16" s="62"/>
      <c r="V16" s="62"/>
      <c r="W16" s="62" t="s">
        <v>41</v>
      </c>
      <c r="X16" s="66" t="s">
        <v>783</v>
      </c>
      <c r="Y16" s="62" t="s">
        <v>42</v>
      </c>
      <c r="Z16" s="62" t="s">
        <v>479</v>
      </c>
      <c r="AA16" s="43" t="s">
        <v>471</v>
      </c>
    </row>
    <row r="17" spans="1:27" ht="409.6" x14ac:dyDescent="0.25">
      <c r="A17" s="64">
        <v>9</v>
      </c>
      <c r="B17" s="61" t="s">
        <v>36</v>
      </c>
      <c r="C17" s="61" t="s">
        <v>37</v>
      </c>
      <c r="D17" s="61" t="s">
        <v>44</v>
      </c>
      <c r="E17" s="62" t="s">
        <v>389</v>
      </c>
      <c r="F17" s="62" t="s">
        <v>45</v>
      </c>
      <c r="G17" s="62" t="s">
        <v>390</v>
      </c>
      <c r="H17" s="43" t="s">
        <v>451</v>
      </c>
      <c r="I17" s="42">
        <v>6</v>
      </c>
      <c r="J17" s="42" t="s">
        <v>39</v>
      </c>
      <c r="K17" s="62">
        <v>2.4</v>
      </c>
      <c r="L17" s="42">
        <v>3</v>
      </c>
      <c r="M17" s="62"/>
      <c r="N17" s="62"/>
      <c r="O17" s="62"/>
      <c r="P17" s="42" t="s">
        <v>40</v>
      </c>
      <c r="Q17" s="62"/>
      <c r="R17" s="62"/>
      <c r="S17" s="62"/>
      <c r="T17" s="42" t="s">
        <v>40</v>
      </c>
      <c r="U17" s="62"/>
      <c r="V17" s="62"/>
      <c r="W17" s="62" t="s">
        <v>41</v>
      </c>
      <c r="X17" s="66" t="s">
        <v>783</v>
      </c>
      <c r="Y17" s="62" t="s">
        <v>42</v>
      </c>
      <c r="Z17" s="62" t="s">
        <v>479</v>
      </c>
      <c r="AA17" s="43" t="s">
        <v>477</v>
      </c>
    </row>
    <row r="18" spans="1:27" ht="360.75" x14ac:dyDescent="0.25">
      <c r="A18" s="64">
        <v>10</v>
      </c>
      <c r="B18" s="61" t="s">
        <v>36</v>
      </c>
      <c r="C18" s="61" t="s">
        <v>37</v>
      </c>
      <c r="D18" s="61" t="s">
        <v>46</v>
      </c>
      <c r="E18" s="62" t="s">
        <v>391</v>
      </c>
      <c r="F18" s="62">
        <v>56.531100000000002</v>
      </c>
      <c r="G18" s="62">
        <v>84.168000000000006</v>
      </c>
      <c r="H18" s="43" t="s">
        <v>452</v>
      </c>
      <c r="I18" s="42">
        <v>6</v>
      </c>
      <c r="J18" s="42" t="s">
        <v>382</v>
      </c>
      <c r="K18" s="62">
        <v>4</v>
      </c>
      <c r="L18" s="42">
        <v>5</v>
      </c>
      <c r="M18" s="62"/>
      <c r="N18" s="62"/>
      <c r="O18" s="62"/>
      <c r="P18" s="42" t="s">
        <v>40</v>
      </c>
      <c r="Q18" s="62"/>
      <c r="R18" s="62"/>
      <c r="S18" s="62"/>
      <c r="T18" s="42" t="s">
        <v>40</v>
      </c>
      <c r="U18" s="62"/>
      <c r="V18" s="62"/>
      <c r="W18" s="62" t="s">
        <v>41</v>
      </c>
      <c r="X18" s="66" t="s">
        <v>783</v>
      </c>
      <c r="Y18" s="62" t="s">
        <v>42</v>
      </c>
      <c r="Z18" s="62" t="s">
        <v>479</v>
      </c>
      <c r="AA18" s="43" t="s">
        <v>476</v>
      </c>
    </row>
    <row r="19" spans="1:27" ht="180.75" x14ac:dyDescent="0.25">
      <c r="A19" s="64">
        <v>11</v>
      </c>
      <c r="B19" s="61" t="s">
        <v>36</v>
      </c>
      <c r="C19" s="61" t="s">
        <v>37</v>
      </c>
      <c r="D19" s="61" t="s">
        <v>46</v>
      </c>
      <c r="E19" s="62" t="s">
        <v>392</v>
      </c>
      <c r="F19" s="62" t="s">
        <v>494</v>
      </c>
      <c r="G19" s="62" t="s">
        <v>495</v>
      </c>
      <c r="H19" s="43" t="s">
        <v>453</v>
      </c>
      <c r="I19" s="42">
        <v>6</v>
      </c>
      <c r="J19" s="42" t="s">
        <v>382</v>
      </c>
      <c r="K19" s="62">
        <v>4</v>
      </c>
      <c r="L19" s="42">
        <v>5</v>
      </c>
      <c r="M19" s="62"/>
      <c r="N19" s="62"/>
      <c r="O19" s="62"/>
      <c r="P19" s="42" t="s">
        <v>40</v>
      </c>
      <c r="Q19" s="62"/>
      <c r="R19" s="62"/>
      <c r="S19" s="62"/>
      <c r="T19" s="42" t="s">
        <v>40</v>
      </c>
      <c r="U19" s="62"/>
      <c r="V19" s="62"/>
      <c r="W19" s="62" t="s">
        <v>41</v>
      </c>
      <c r="X19" s="66" t="s">
        <v>783</v>
      </c>
      <c r="Y19" s="62" t="s">
        <v>42</v>
      </c>
      <c r="Z19" s="62" t="s">
        <v>479</v>
      </c>
      <c r="AA19" s="43" t="s">
        <v>468</v>
      </c>
    </row>
    <row r="20" spans="1:27" s="5" customFormat="1" ht="24" customHeight="1" x14ac:dyDescent="0.25">
      <c r="A20" s="64">
        <v>12</v>
      </c>
      <c r="B20" s="61" t="s">
        <v>36</v>
      </c>
      <c r="C20" s="61" t="s">
        <v>37</v>
      </c>
      <c r="D20" s="61" t="s">
        <v>47</v>
      </c>
      <c r="E20" s="62" t="s">
        <v>393</v>
      </c>
      <c r="F20" s="62">
        <v>56.54063</v>
      </c>
      <c r="G20" s="62">
        <v>84.171319999999994</v>
      </c>
      <c r="H20" s="43" t="s">
        <v>454</v>
      </c>
      <c r="I20" s="42">
        <v>6</v>
      </c>
      <c r="J20" s="42" t="s">
        <v>39</v>
      </c>
      <c r="K20" s="62">
        <v>4</v>
      </c>
      <c r="L20" s="42">
        <v>5</v>
      </c>
      <c r="M20" s="62"/>
      <c r="N20" s="62"/>
      <c r="O20" s="62"/>
      <c r="P20" s="42" t="s">
        <v>40</v>
      </c>
      <c r="Q20" s="62"/>
      <c r="R20" s="62"/>
      <c r="S20" s="62"/>
      <c r="T20" s="42" t="s">
        <v>40</v>
      </c>
      <c r="U20" s="62"/>
      <c r="V20" s="62"/>
      <c r="W20" s="62" t="s">
        <v>41</v>
      </c>
      <c r="X20" s="66" t="s">
        <v>783</v>
      </c>
      <c r="Y20" s="62" t="s">
        <v>42</v>
      </c>
      <c r="Z20" s="62" t="s">
        <v>479</v>
      </c>
      <c r="AA20" s="43" t="s">
        <v>469</v>
      </c>
    </row>
    <row r="21" spans="1:27" s="5" customFormat="1" ht="29.25" customHeight="1" x14ac:dyDescent="0.25">
      <c r="A21" s="64">
        <v>13</v>
      </c>
      <c r="B21" s="61" t="s">
        <v>36</v>
      </c>
      <c r="C21" s="61" t="s">
        <v>37</v>
      </c>
      <c r="D21" s="61" t="s">
        <v>48</v>
      </c>
      <c r="E21" s="62" t="s">
        <v>394</v>
      </c>
      <c r="F21" s="62" t="s">
        <v>496</v>
      </c>
      <c r="G21" s="62" t="s">
        <v>497</v>
      </c>
      <c r="H21" s="43" t="s">
        <v>455</v>
      </c>
      <c r="I21" s="42">
        <v>6</v>
      </c>
      <c r="J21" s="42" t="s">
        <v>382</v>
      </c>
      <c r="K21" s="62">
        <v>4</v>
      </c>
      <c r="L21" s="42">
        <v>5</v>
      </c>
      <c r="M21" s="62"/>
      <c r="N21" s="62"/>
      <c r="O21" s="62"/>
      <c r="P21" s="42" t="s">
        <v>40</v>
      </c>
      <c r="Q21" s="62"/>
      <c r="R21" s="62"/>
      <c r="S21" s="62"/>
      <c r="T21" s="42" t="s">
        <v>40</v>
      </c>
      <c r="U21" s="62"/>
      <c r="V21" s="62"/>
      <c r="W21" s="62" t="s">
        <v>41</v>
      </c>
      <c r="X21" s="66" t="s">
        <v>783</v>
      </c>
      <c r="Y21" s="62" t="s">
        <v>42</v>
      </c>
      <c r="Z21" s="62" t="s">
        <v>479</v>
      </c>
      <c r="AA21" s="43" t="s">
        <v>470</v>
      </c>
    </row>
    <row r="22" spans="1:27" s="3" customFormat="1" ht="162" customHeight="1" x14ac:dyDescent="0.2">
      <c r="A22" s="64">
        <v>14</v>
      </c>
      <c r="B22" s="61" t="s">
        <v>36</v>
      </c>
      <c r="C22" s="61" t="s">
        <v>49</v>
      </c>
      <c r="D22" s="61" t="s">
        <v>50</v>
      </c>
      <c r="E22" s="62" t="s">
        <v>387</v>
      </c>
      <c r="F22" s="62" t="s">
        <v>498</v>
      </c>
      <c r="G22" s="62" t="s">
        <v>499</v>
      </c>
      <c r="H22" s="43" t="s">
        <v>456</v>
      </c>
      <c r="I22" s="42">
        <v>6</v>
      </c>
      <c r="J22" s="42" t="s">
        <v>382</v>
      </c>
      <c r="K22" s="62">
        <v>4</v>
      </c>
      <c r="L22" s="42">
        <v>5</v>
      </c>
      <c r="M22" s="62"/>
      <c r="N22" s="62"/>
      <c r="O22" s="62"/>
      <c r="P22" s="42" t="s">
        <v>40</v>
      </c>
      <c r="Q22" s="62"/>
      <c r="R22" s="62"/>
      <c r="S22" s="62"/>
      <c r="T22" s="42" t="s">
        <v>40</v>
      </c>
      <c r="U22" s="62"/>
      <c r="V22" s="62"/>
      <c r="W22" s="62" t="s">
        <v>41</v>
      </c>
      <c r="X22" s="66" t="s">
        <v>783</v>
      </c>
      <c r="Y22" s="62" t="s">
        <v>42</v>
      </c>
      <c r="Z22" s="62" t="s">
        <v>479</v>
      </c>
      <c r="AA22" s="43" t="s">
        <v>472</v>
      </c>
    </row>
    <row r="23" spans="1:27" s="3" customFormat="1" ht="409.5" x14ac:dyDescent="0.2">
      <c r="A23" s="64">
        <v>15</v>
      </c>
      <c r="B23" s="61" t="s">
        <v>36</v>
      </c>
      <c r="C23" s="61" t="s">
        <v>37</v>
      </c>
      <c r="D23" s="61" t="s">
        <v>441</v>
      </c>
      <c r="E23" s="62" t="s">
        <v>700</v>
      </c>
      <c r="F23" s="62" t="s">
        <v>500</v>
      </c>
      <c r="G23" s="62" t="s">
        <v>501</v>
      </c>
      <c r="H23" s="43" t="s">
        <v>457</v>
      </c>
      <c r="I23" s="42">
        <v>6</v>
      </c>
      <c r="J23" s="42" t="s">
        <v>382</v>
      </c>
      <c r="K23" s="62">
        <v>2.4</v>
      </c>
      <c r="L23" s="42">
        <v>3</v>
      </c>
      <c r="M23" s="62"/>
      <c r="N23" s="62"/>
      <c r="O23" s="62"/>
      <c r="P23" s="42" t="s">
        <v>40</v>
      </c>
      <c r="Q23" s="62"/>
      <c r="R23" s="62"/>
      <c r="S23" s="62"/>
      <c r="T23" s="42" t="s">
        <v>40</v>
      </c>
      <c r="U23" s="62"/>
      <c r="V23" s="62"/>
      <c r="W23" s="62" t="s">
        <v>41</v>
      </c>
      <c r="X23" s="66" t="s">
        <v>783</v>
      </c>
      <c r="Y23" s="62" t="s">
        <v>42</v>
      </c>
      <c r="Z23" s="62" t="s">
        <v>479</v>
      </c>
      <c r="AA23" s="43" t="s">
        <v>473</v>
      </c>
    </row>
    <row r="24" spans="1:27" s="4" customFormat="1" ht="381" customHeight="1" x14ac:dyDescent="0.25">
      <c r="A24" s="64">
        <v>16</v>
      </c>
      <c r="B24" s="61" t="s">
        <v>36</v>
      </c>
      <c r="C24" s="61" t="s">
        <v>51</v>
      </c>
      <c r="D24" s="61" t="s">
        <v>52</v>
      </c>
      <c r="E24" s="62" t="s">
        <v>395</v>
      </c>
      <c r="F24" s="62">
        <v>56.514152000000003</v>
      </c>
      <c r="G24" s="62">
        <v>84.158916000000005</v>
      </c>
      <c r="H24" s="43" t="s">
        <v>458</v>
      </c>
      <c r="I24" s="42">
        <v>6</v>
      </c>
      <c r="J24" s="42" t="s">
        <v>382</v>
      </c>
      <c r="K24" s="62">
        <v>7.2</v>
      </c>
      <c r="L24" s="42">
        <v>9</v>
      </c>
      <c r="M24" s="62"/>
      <c r="N24" s="62"/>
      <c r="O24" s="62"/>
      <c r="P24" s="42" t="s">
        <v>40</v>
      </c>
      <c r="Q24" s="62"/>
      <c r="R24" s="62"/>
      <c r="S24" s="62"/>
      <c r="T24" s="42" t="s">
        <v>40</v>
      </c>
      <c r="U24" s="62"/>
      <c r="V24" s="62"/>
      <c r="W24" s="62" t="s">
        <v>41</v>
      </c>
      <c r="X24" s="66" t="s">
        <v>783</v>
      </c>
      <c r="Y24" s="62" t="s">
        <v>42</v>
      </c>
      <c r="Z24" s="62" t="s">
        <v>479</v>
      </c>
      <c r="AA24" s="43" t="s">
        <v>474</v>
      </c>
    </row>
    <row r="25" spans="1:27" s="4" customFormat="1" ht="211.5" customHeight="1" x14ac:dyDescent="0.25">
      <c r="A25" s="64">
        <v>17</v>
      </c>
      <c r="B25" s="61" t="s">
        <v>36</v>
      </c>
      <c r="C25" s="61" t="s">
        <v>53</v>
      </c>
      <c r="D25" s="61" t="s">
        <v>54</v>
      </c>
      <c r="E25" s="62" t="s">
        <v>442</v>
      </c>
      <c r="F25" s="62" t="s">
        <v>502</v>
      </c>
      <c r="G25" s="62" t="s">
        <v>503</v>
      </c>
      <c r="H25" s="43" t="s">
        <v>459</v>
      </c>
      <c r="I25" s="42">
        <v>6</v>
      </c>
      <c r="J25" s="42" t="s">
        <v>39</v>
      </c>
      <c r="K25" s="62">
        <v>6.4</v>
      </c>
      <c r="L25" s="42">
        <v>7</v>
      </c>
      <c r="M25" s="62"/>
      <c r="N25" s="62"/>
      <c r="O25" s="62"/>
      <c r="P25" s="42" t="s">
        <v>40</v>
      </c>
      <c r="Q25" s="62"/>
      <c r="R25" s="62"/>
      <c r="S25" s="62"/>
      <c r="T25" s="42" t="s">
        <v>40</v>
      </c>
      <c r="U25" s="62"/>
      <c r="V25" s="62"/>
      <c r="W25" s="62" t="s">
        <v>41</v>
      </c>
      <c r="X25" s="71" t="s">
        <v>813</v>
      </c>
      <c r="Y25" s="62" t="s">
        <v>42</v>
      </c>
      <c r="Z25" s="62" t="s">
        <v>479</v>
      </c>
      <c r="AA25" s="43" t="s">
        <v>475</v>
      </c>
    </row>
    <row r="26" spans="1:27" s="4" customFormat="1" ht="129" customHeight="1" x14ac:dyDescent="0.25">
      <c r="A26" s="64">
        <v>18</v>
      </c>
      <c r="B26" s="61" t="s">
        <v>36</v>
      </c>
      <c r="C26" s="61" t="s">
        <v>37</v>
      </c>
      <c r="D26" s="61" t="s">
        <v>46</v>
      </c>
      <c r="E26" s="62" t="s">
        <v>443</v>
      </c>
      <c r="F26" s="62" t="s">
        <v>504</v>
      </c>
      <c r="G26" s="62" t="s">
        <v>505</v>
      </c>
      <c r="H26" s="65" t="s">
        <v>460</v>
      </c>
      <c r="I26" s="42">
        <v>6</v>
      </c>
      <c r="J26" s="42" t="s">
        <v>39</v>
      </c>
      <c r="K26" s="62">
        <v>1.6</v>
      </c>
      <c r="L26" s="42">
        <v>2</v>
      </c>
      <c r="M26" s="62"/>
      <c r="N26" s="62"/>
      <c r="O26" s="62"/>
      <c r="P26" s="42" t="s">
        <v>40</v>
      </c>
      <c r="Q26" s="62"/>
      <c r="R26" s="62"/>
      <c r="S26" s="62"/>
      <c r="T26" s="42" t="s">
        <v>40</v>
      </c>
      <c r="U26" s="62"/>
      <c r="V26" s="62"/>
      <c r="W26" s="62" t="s">
        <v>41</v>
      </c>
      <c r="X26" s="71" t="s">
        <v>812</v>
      </c>
      <c r="Y26" s="43" t="s">
        <v>42</v>
      </c>
      <c r="Z26" s="62" t="s">
        <v>479</v>
      </c>
      <c r="AA26" s="43" t="s">
        <v>467</v>
      </c>
    </row>
    <row r="27" spans="1:27" s="4" customFormat="1" ht="270" x14ac:dyDescent="0.25">
      <c r="A27" s="58">
        <v>57</v>
      </c>
      <c r="B27" s="51" t="s">
        <v>36</v>
      </c>
      <c r="C27" s="51" t="s">
        <v>37</v>
      </c>
      <c r="D27" s="51" t="s">
        <v>777</v>
      </c>
      <c r="E27" s="51">
        <v>23</v>
      </c>
      <c r="F27" s="51" t="s">
        <v>781</v>
      </c>
      <c r="G27" s="51" t="s">
        <v>780</v>
      </c>
      <c r="H27" s="49" t="s">
        <v>779</v>
      </c>
      <c r="I27" s="63">
        <v>1</v>
      </c>
      <c r="J27" s="63" t="s">
        <v>39</v>
      </c>
      <c r="K27" s="59" t="s">
        <v>782</v>
      </c>
      <c r="L27" s="59" t="s">
        <v>515</v>
      </c>
      <c r="M27" s="60"/>
      <c r="N27" s="59"/>
      <c r="O27" s="58"/>
      <c r="P27" s="63" t="s">
        <v>40</v>
      </c>
      <c r="Q27" s="58"/>
      <c r="R27" s="58"/>
      <c r="S27" s="58"/>
      <c r="T27" s="63" t="s">
        <v>40</v>
      </c>
      <c r="U27" s="58"/>
      <c r="V27" s="58"/>
      <c r="W27" s="67" t="s">
        <v>791</v>
      </c>
      <c r="X27" s="59" t="s">
        <v>810</v>
      </c>
      <c r="Y27" s="43" t="s">
        <v>42</v>
      </c>
      <c r="Z27" s="60" t="s">
        <v>778</v>
      </c>
      <c r="AA27" s="58" t="s">
        <v>792</v>
      </c>
    </row>
    <row r="28" spans="1:27" s="4" customFormat="1" ht="56.25" customHeight="1" x14ac:dyDescent="0.25">
      <c r="A28" s="48">
        <v>58</v>
      </c>
      <c r="B28" s="68" t="s">
        <v>36</v>
      </c>
      <c r="C28" s="51" t="s">
        <v>37</v>
      </c>
      <c r="D28" s="58" t="s">
        <v>793</v>
      </c>
      <c r="E28" s="58">
        <v>4</v>
      </c>
      <c r="F28" s="58" t="s">
        <v>797</v>
      </c>
      <c r="G28" s="58" t="s">
        <v>796</v>
      </c>
      <c r="H28" s="49" t="s">
        <v>795</v>
      </c>
      <c r="I28" s="63">
        <v>1</v>
      </c>
      <c r="J28" s="63" t="s">
        <v>39</v>
      </c>
      <c r="K28" s="59" t="s">
        <v>782</v>
      </c>
      <c r="L28" s="59" t="s">
        <v>515</v>
      </c>
      <c r="M28" s="59"/>
      <c r="N28" s="53"/>
      <c r="O28" s="54"/>
      <c r="P28" s="63" t="s">
        <v>40</v>
      </c>
      <c r="Q28" s="54"/>
      <c r="R28" s="54"/>
      <c r="S28" s="54"/>
      <c r="T28" s="63" t="s">
        <v>40</v>
      </c>
      <c r="U28" s="54"/>
      <c r="V28" s="54"/>
      <c r="W28" s="58" t="s">
        <v>800</v>
      </c>
      <c r="X28" s="70" t="s">
        <v>811</v>
      </c>
      <c r="Y28" s="55" t="s">
        <v>798</v>
      </c>
      <c r="Z28" s="56" t="s">
        <v>794</v>
      </c>
      <c r="AA28" s="57" t="s">
        <v>799</v>
      </c>
    </row>
    <row r="29" spans="1:27" s="4" customFormat="1" ht="132" customHeight="1" x14ac:dyDescent="0.25">
      <c r="A29" s="54">
        <v>59</v>
      </c>
      <c r="B29" s="51" t="s">
        <v>36</v>
      </c>
      <c r="C29" s="51" t="s">
        <v>37</v>
      </c>
      <c r="D29" s="51" t="s">
        <v>30</v>
      </c>
      <c r="E29" s="51" t="s">
        <v>784</v>
      </c>
      <c r="F29" s="51" t="s">
        <v>790</v>
      </c>
      <c r="G29" s="51" t="s">
        <v>789</v>
      </c>
      <c r="H29" s="52" t="s">
        <v>788</v>
      </c>
      <c r="I29" s="63">
        <v>1.5</v>
      </c>
      <c r="J29" s="63" t="s">
        <v>39</v>
      </c>
      <c r="K29" s="59" t="s">
        <v>782</v>
      </c>
      <c r="L29" s="59" t="s">
        <v>774</v>
      </c>
      <c r="M29" s="59"/>
      <c r="N29" s="53"/>
      <c r="O29" s="54"/>
      <c r="P29" s="63" t="s">
        <v>40</v>
      </c>
      <c r="Q29" s="54"/>
      <c r="R29" s="54"/>
      <c r="S29" s="54"/>
      <c r="T29" s="63" t="s">
        <v>40</v>
      </c>
      <c r="U29" s="54"/>
      <c r="V29" s="57"/>
      <c r="W29" s="55" t="s">
        <v>785</v>
      </c>
      <c r="X29" s="56" t="s">
        <v>809</v>
      </c>
      <c r="Y29" s="62" t="s">
        <v>42</v>
      </c>
      <c r="Z29" s="56" t="s">
        <v>787</v>
      </c>
      <c r="AA29" s="56" t="s">
        <v>786</v>
      </c>
    </row>
    <row r="30" spans="1:27" ht="240" customHeight="1" x14ac:dyDescent="0.25">
      <c r="A30" s="54">
        <v>60</v>
      </c>
      <c r="B30" s="54" t="s">
        <v>36</v>
      </c>
      <c r="C30" s="51" t="s">
        <v>37</v>
      </c>
      <c r="D30" s="54" t="s">
        <v>773</v>
      </c>
      <c r="E30" s="54">
        <v>57</v>
      </c>
      <c r="F30" s="54" t="s">
        <v>806</v>
      </c>
      <c r="G30" s="54" t="s">
        <v>805</v>
      </c>
      <c r="H30" s="49" t="s">
        <v>804</v>
      </c>
      <c r="I30" s="63">
        <v>6</v>
      </c>
      <c r="J30" s="63" t="s">
        <v>39</v>
      </c>
      <c r="K30" s="59" t="s">
        <v>782</v>
      </c>
      <c r="L30" s="59" t="s">
        <v>807</v>
      </c>
      <c r="M30" s="59"/>
      <c r="N30" s="53"/>
      <c r="O30" s="54"/>
      <c r="P30" s="63" t="s">
        <v>40</v>
      </c>
      <c r="Q30" s="54"/>
      <c r="R30" s="54"/>
      <c r="S30" s="54"/>
      <c r="T30" s="63" t="s">
        <v>40</v>
      </c>
      <c r="U30" s="54"/>
      <c r="V30" s="54"/>
      <c r="W30" s="58" t="s">
        <v>801</v>
      </c>
      <c r="X30" s="59" t="s">
        <v>808</v>
      </c>
      <c r="Y30" s="59" t="s">
        <v>802</v>
      </c>
      <c r="Z30" s="59" t="s">
        <v>803</v>
      </c>
      <c r="AA30" s="59" t="s">
        <v>802</v>
      </c>
    </row>
  </sheetData>
  <mergeCells count="26">
    <mergeCell ref="K5:N5"/>
    <mergeCell ref="O5:R5"/>
    <mergeCell ref="S5:V5"/>
    <mergeCell ref="W5:W7"/>
    <mergeCell ref="X5:X7"/>
    <mergeCell ref="K6:L6"/>
    <mergeCell ref="M6:N6"/>
    <mergeCell ref="O6:P6"/>
    <mergeCell ref="Q6:R6"/>
    <mergeCell ref="S6:T6"/>
    <mergeCell ref="Y5:Y7"/>
    <mergeCell ref="Z5:Z7"/>
    <mergeCell ref="U6:V6"/>
    <mergeCell ref="A1:AA1"/>
    <mergeCell ref="A2:AA2"/>
    <mergeCell ref="A3:AA3"/>
    <mergeCell ref="A4:A7"/>
    <mergeCell ref="B4:H4"/>
    <mergeCell ref="I4:V4"/>
    <mergeCell ref="W4:Z4"/>
    <mergeCell ref="AA4:AA6"/>
    <mergeCell ref="B5:E6"/>
    <mergeCell ref="F5:G6"/>
    <mergeCell ref="H5:H7"/>
    <mergeCell ref="I5:I7"/>
    <mergeCell ref="J5:J7"/>
  </mergeCells>
  <dataValidations count="3">
    <dataValidation type="list" allowBlank="1" showInputMessage="1" showErrorMessage="1" promptTitle="Подсказка" prompt="Выберите вариант из списка" sqref="R27:R30">
      <formula1>"Металл, Пластик, Без ограждения"</formula1>
    </dataValidation>
    <dataValidation type="list" allowBlank="1" showInputMessage="1" showErrorMessage="1" promptTitle="Подсказка" prompt="Выберите вариант из списка" sqref="Q27:Q30">
      <formula1>"Открытая, Закрытая"</formula1>
    </dataValidation>
    <dataValidation type="list" allowBlank="1" showInputMessage="1" showErrorMessage="1" promptTitle="Подсказка" prompt="Выберите вариант из списка" sqref="U27:U30">
      <formula1>"Металл, Пластик"</formula1>
    </dataValidation>
  </dataValidations>
  <hyperlinks>
    <hyperlink ref="H8" r:id="rId1" display="https://yandex.ru/maps/?ll=84.174567%2C56.541945&amp;mode=search&amp;sll=84.170184%2C56.537078&amp;source=wizgeo&amp;sspn=0.003326%2C0.001113&amp;text=улица%20коммунистическая%20143&amp;utm_medium=maps-desktop&amp;utm_source=serp&amp;z=19"/>
    <hyperlink ref="H26" r:id="rId2"/>
    <hyperlink ref="Z27" r:id="rId3" display="8-38247-42-162elena.codova@mail.ru "/>
    <hyperlink ref="H27" r:id="rId4"/>
    <hyperlink ref="H29" r:id="rId5"/>
    <hyperlink ref="H30" r:id="rId6"/>
    <hyperlink ref="H28" r:id="rId7"/>
    <hyperlink ref="H9" r:id="rId8"/>
    <hyperlink ref="H10" r:id="rId9"/>
    <hyperlink ref="H11" r:id="rId10"/>
    <hyperlink ref="H12" r:id="rId11"/>
    <hyperlink ref="H16" r:id="rId12"/>
  </hyperlinks>
  <pageMargins left="0.70866141732283472" right="0.70866141732283472" top="0.74803149606299213" bottom="0.74803149606299213" header="0.31496062992125984" footer="0.31496062992125984"/>
  <pageSetup paperSize="9" scale="9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A72"/>
  <sheetViews>
    <sheetView topLeftCell="A10" zoomScaleNormal="100" workbookViewId="0">
      <selection activeCell="H9" sqref="H9"/>
    </sheetView>
  </sheetViews>
  <sheetFormatPr defaultRowHeight="15" x14ac:dyDescent="0.25"/>
  <cols>
    <col min="1" max="1" width="5.42578125" style="9" customWidth="1"/>
    <col min="2" max="2" width="11.5703125" customWidth="1"/>
    <col min="3" max="3" width="19.5703125" style="9" customWidth="1"/>
    <col min="4" max="4" width="19.140625" style="9" customWidth="1"/>
    <col min="5" max="5" width="8.42578125" style="9" customWidth="1"/>
    <col min="6" max="7" width="9.5703125" style="9" customWidth="1"/>
    <col min="8" max="8" width="13.5703125" style="9" customWidth="1"/>
    <col min="9" max="9" width="10" style="9" customWidth="1"/>
    <col min="10" max="10" width="14" style="9" customWidth="1"/>
    <col min="11" max="11" width="7.5703125" style="9" customWidth="1"/>
    <col min="12" max="12" width="6.5703125" style="9" customWidth="1"/>
    <col min="13" max="13" width="7.5703125" style="9" customWidth="1"/>
    <col min="14" max="14" width="7.42578125" style="9" customWidth="1"/>
    <col min="15" max="15" width="7.5703125" style="9" customWidth="1"/>
    <col min="16" max="16" width="7.42578125" style="9" customWidth="1"/>
    <col min="17" max="17" width="8.42578125" style="9" customWidth="1"/>
    <col min="18" max="18" width="7.140625" style="9" customWidth="1"/>
    <col min="19" max="19" width="8.42578125" style="9" customWidth="1"/>
    <col min="20" max="20" width="7.42578125" style="9" customWidth="1"/>
    <col min="21" max="21" width="7.5703125" style="9" customWidth="1"/>
    <col min="22" max="22" width="7" style="9" customWidth="1"/>
    <col min="23" max="23" width="14.140625" style="9" customWidth="1"/>
    <col min="24" max="24" width="16.42578125" style="9" customWidth="1"/>
    <col min="25" max="25" width="14.5703125" style="9" customWidth="1"/>
    <col min="26" max="26" width="11.5703125" style="9" customWidth="1"/>
    <col min="27" max="27" width="42.42578125" style="9" customWidth="1"/>
    <col min="28" max="31" width="9.140625" style="9"/>
  </cols>
  <sheetData>
    <row r="1" spans="1:1223" ht="60" customHeight="1" x14ac:dyDescent="0.25">
      <c r="A1" s="141" t="s">
        <v>397</v>
      </c>
      <c r="B1" s="142"/>
      <c r="C1" s="142"/>
      <c r="D1" s="143"/>
      <c r="E1" s="143"/>
      <c r="F1" s="143"/>
      <c r="G1" s="143"/>
      <c r="H1" s="143"/>
      <c r="I1" s="143"/>
      <c r="J1" s="143"/>
      <c r="K1" s="143"/>
      <c r="L1" s="143"/>
      <c r="M1" s="143"/>
      <c r="N1" s="143"/>
      <c r="O1" s="143"/>
      <c r="P1" s="143"/>
      <c r="Q1" s="143"/>
      <c r="R1" s="143"/>
      <c r="S1" s="143"/>
      <c r="T1" s="143"/>
      <c r="U1" s="143"/>
      <c r="V1" s="143"/>
      <c r="W1" s="143"/>
      <c r="X1" s="143"/>
      <c r="Y1" s="143"/>
      <c r="Z1" s="143"/>
      <c r="AA1" s="143"/>
    </row>
    <row r="2" spans="1:1223" s="1" customFormat="1" ht="23.25" customHeight="1" x14ac:dyDescent="0.25">
      <c r="A2" s="144" t="s">
        <v>27</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9"/>
      <c r="AC2" s="9"/>
      <c r="AD2" s="9"/>
      <c r="AE2" s="9"/>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row>
    <row r="3" spans="1:1223" s="1" customFormat="1" ht="27" customHeight="1" x14ac:dyDescent="0.25">
      <c r="A3" s="140" t="s">
        <v>0</v>
      </c>
      <c r="B3" s="140" t="s">
        <v>1</v>
      </c>
      <c r="C3" s="140"/>
      <c r="D3" s="140"/>
      <c r="E3" s="140"/>
      <c r="F3" s="140"/>
      <c r="G3" s="140"/>
      <c r="H3" s="140"/>
      <c r="I3" s="140" t="s">
        <v>2</v>
      </c>
      <c r="J3" s="140"/>
      <c r="K3" s="140"/>
      <c r="L3" s="140"/>
      <c r="M3" s="140"/>
      <c r="N3" s="140"/>
      <c r="O3" s="140"/>
      <c r="P3" s="140"/>
      <c r="Q3" s="140"/>
      <c r="R3" s="140"/>
      <c r="S3" s="140"/>
      <c r="T3" s="140"/>
      <c r="U3" s="140"/>
      <c r="V3" s="140"/>
      <c r="W3" s="140" t="s">
        <v>20</v>
      </c>
      <c r="X3" s="140"/>
      <c r="Y3" s="140"/>
      <c r="Z3" s="140"/>
      <c r="AA3" s="140" t="s">
        <v>15</v>
      </c>
      <c r="AB3" s="9"/>
      <c r="AC3" s="9"/>
      <c r="AD3" s="9"/>
      <c r="AE3" s="9"/>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row>
    <row r="4" spans="1:1223" s="1" customFormat="1" ht="38.25" customHeight="1" x14ac:dyDescent="0.25">
      <c r="A4" s="140"/>
      <c r="B4" s="140" t="s">
        <v>3</v>
      </c>
      <c r="C4" s="140"/>
      <c r="D4" s="140"/>
      <c r="E4" s="140"/>
      <c r="F4" s="140" t="s">
        <v>4</v>
      </c>
      <c r="G4" s="140"/>
      <c r="H4" s="140" t="s">
        <v>12</v>
      </c>
      <c r="I4" s="140" t="s">
        <v>5</v>
      </c>
      <c r="J4" s="140" t="s">
        <v>6</v>
      </c>
      <c r="K4" s="140" t="s">
        <v>16</v>
      </c>
      <c r="L4" s="140"/>
      <c r="M4" s="140"/>
      <c r="N4" s="140"/>
      <c r="O4" s="140" t="s">
        <v>17</v>
      </c>
      <c r="P4" s="140"/>
      <c r="Q4" s="140"/>
      <c r="R4" s="140"/>
      <c r="S4" s="140" t="s">
        <v>18</v>
      </c>
      <c r="T4" s="140"/>
      <c r="U4" s="140"/>
      <c r="V4" s="140"/>
      <c r="W4" s="140" t="s">
        <v>21</v>
      </c>
      <c r="X4" s="140" t="s">
        <v>19</v>
      </c>
      <c r="Y4" s="140" t="s">
        <v>3</v>
      </c>
      <c r="Z4" s="140" t="s">
        <v>11</v>
      </c>
      <c r="AA4" s="140"/>
      <c r="AB4" s="9"/>
      <c r="AC4" s="9"/>
      <c r="AD4" s="9"/>
      <c r="AE4" s="9"/>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c r="ATS4"/>
      <c r="ATT4"/>
      <c r="ATU4"/>
      <c r="ATV4"/>
      <c r="ATW4"/>
      <c r="ATX4"/>
      <c r="ATY4"/>
      <c r="ATZ4"/>
      <c r="AUA4"/>
    </row>
    <row r="5" spans="1:1223" s="1" customFormat="1" ht="27" customHeight="1" x14ac:dyDescent="0.25">
      <c r="A5" s="140"/>
      <c r="B5" s="140"/>
      <c r="C5" s="140"/>
      <c r="D5" s="140"/>
      <c r="E5" s="140"/>
      <c r="F5" s="140"/>
      <c r="G5" s="140"/>
      <c r="H5" s="140"/>
      <c r="I5" s="140"/>
      <c r="J5" s="140"/>
      <c r="K5" s="140" t="s">
        <v>13</v>
      </c>
      <c r="L5" s="140"/>
      <c r="M5" s="140" t="s">
        <v>14</v>
      </c>
      <c r="N5" s="140"/>
      <c r="O5" s="140" t="s">
        <v>13</v>
      </c>
      <c r="P5" s="140"/>
      <c r="Q5" s="140" t="s">
        <v>14</v>
      </c>
      <c r="R5" s="140"/>
      <c r="S5" s="140" t="s">
        <v>13</v>
      </c>
      <c r="T5" s="140"/>
      <c r="U5" s="140" t="s">
        <v>14</v>
      </c>
      <c r="V5" s="140"/>
      <c r="W5" s="140"/>
      <c r="X5" s="140"/>
      <c r="Y5" s="140"/>
      <c r="Z5" s="140"/>
      <c r="AA5" s="140"/>
      <c r="AB5" s="9"/>
      <c r="AC5" s="9"/>
      <c r="AD5" s="9"/>
      <c r="AE5" s="9"/>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c r="AMK5"/>
      <c r="AML5"/>
      <c r="AMM5"/>
      <c r="AMN5"/>
      <c r="AMO5"/>
      <c r="AMP5"/>
      <c r="AMQ5"/>
      <c r="AMR5"/>
      <c r="AMS5"/>
      <c r="AMT5"/>
      <c r="AMU5"/>
      <c r="AMV5"/>
      <c r="AMW5"/>
      <c r="AMX5"/>
      <c r="AMY5"/>
      <c r="AMZ5"/>
      <c r="ANA5"/>
      <c r="ANB5"/>
      <c r="ANC5"/>
      <c r="AND5"/>
      <c r="ANE5"/>
      <c r="ANF5"/>
      <c r="ANG5"/>
      <c r="ANH5"/>
      <c r="ANI5"/>
      <c r="ANJ5"/>
      <c r="ANK5"/>
      <c r="ANL5"/>
      <c r="ANM5"/>
      <c r="ANN5"/>
      <c r="ANO5"/>
      <c r="ANP5"/>
      <c r="ANQ5"/>
      <c r="ANR5"/>
      <c r="ANS5"/>
      <c r="ANT5"/>
      <c r="ANU5"/>
      <c r="ANV5"/>
      <c r="ANW5"/>
      <c r="ANX5"/>
      <c r="ANY5"/>
      <c r="ANZ5"/>
      <c r="AOA5"/>
      <c r="AOB5"/>
      <c r="AOC5"/>
      <c r="AOD5"/>
      <c r="AOE5"/>
      <c r="AOF5"/>
      <c r="AOG5"/>
      <c r="AOH5"/>
      <c r="AOI5"/>
      <c r="AOJ5"/>
      <c r="AOK5"/>
      <c r="AOL5"/>
      <c r="AOM5"/>
      <c r="AON5"/>
      <c r="AOO5"/>
      <c r="AOP5"/>
      <c r="AOQ5"/>
      <c r="AOR5"/>
      <c r="AOS5"/>
      <c r="AOT5"/>
      <c r="AOU5"/>
      <c r="AOV5"/>
      <c r="AOW5"/>
      <c r="AOX5"/>
      <c r="AOY5"/>
      <c r="AOZ5"/>
      <c r="APA5"/>
      <c r="APB5"/>
      <c r="APC5"/>
      <c r="APD5"/>
      <c r="APE5"/>
      <c r="APF5"/>
      <c r="APG5"/>
      <c r="APH5"/>
      <c r="API5"/>
      <c r="APJ5"/>
      <c r="APK5"/>
      <c r="APL5"/>
      <c r="APM5"/>
      <c r="APN5"/>
      <c r="APO5"/>
      <c r="APP5"/>
      <c r="APQ5"/>
      <c r="APR5"/>
      <c r="APS5"/>
      <c r="APT5"/>
      <c r="APU5"/>
      <c r="APV5"/>
      <c r="APW5"/>
      <c r="APX5"/>
      <c r="APY5"/>
      <c r="APZ5"/>
      <c r="AQA5"/>
      <c r="AQB5"/>
      <c r="AQC5"/>
      <c r="AQD5"/>
      <c r="AQE5"/>
      <c r="AQF5"/>
      <c r="AQG5"/>
      <c r="AQH5"/>
      <c r="AQI5"/>
      <c r="AQJ5"/>
      <c r="AQK5"/>
      <c r="AQL5"/>
      <c r="AQM5"/>
      <c r="AQN5"/>
      <c r="AQO5"/>
      <c r="AQP5"/>
      <c r="AQQ5"/>
      <c r="AQR5"/>
      <c r="AQS5"/>
      <c r="AQT5"/>
      <c r="AQU5"/>
      <c r="AQV5"/>
      <c r="AQW5"/>
      <c r="AQX5"/>
      <c r="AQY5"/>
      <c r="AQZ5"/>
      <c r="ARA5"/>
      <c r="ARB5"/>
      <c r="ARC5"/>
      <c r="ARD5"/>
      <c r="ARE5"/>
      <c r="ARF5"/>
      <c r="ARG5"/>
      <c r="ARH5"/>
      <c r="ARI5"/>
      <c r="ARJ5"/>
      <c r="ARK5"/>
      <c r="ARL5"/>
      <c r="ARM5"/>
      <c r="ARN5"/>
      <c r="ARO5"/>
      <c r="ARP5"/>
      <c r="ARQ5"/>
      <c r="ARR5"/>
      <c r="ARS5"/>
      <c r="ART5"/>
      <c r="ARU5"/>
      <c r="ARV5"/>
      <c r="ARW5"/>
      <c r="ARX5"/>
      <c r="ARY5"/>
      <c r="ARZ5"/>
      <c r="ASA5"/>
      <c r="ASB5"/>
      <c r="ASC5"/>
      <c r="ASD5"/>
      <c r="ASE5"/>
      <c r="ASF5"/>
      <c r="ASG5"/>
      <c r="ASH5"/>
      <c r="ASI5"/>
      <c r="ASJ5"/>
      <c r="ASK5"/>
      <c r="ASL5"/>
      <c r="ASM5"/>
      <c r="ASN5"/>
      <c r="ASO5"/>
      <c r="ASP5"/>
      <c r="ASQ5"/>
      <c r="ASR5"/>
      <c r="ASS5"/>
      <c r="AST5"/>
      <c r="ASU5"/>
      <c r="ASV5"/>
      <c r="ASW5"/>
      <c r="ASX5"/>
      <c r="ASY5"/>
      <c r="ASZ5"/>
      <c r="ATA5"/>
      <c r="ATB5"/>
      <c r="ATC5"/>
      <c r="ATD5"/>
      <c r="ATE5"/>
      <c r="ATF5"/>
      <c r="ATG5"/>
      <c r="ATH5"/>
      <c r="ATI5"/>
      <c r="ATJ5"/>
      <c r="ATK5"/>
      <c r="ATL5"/>
      <c r="ATM5"/>
      <c r="ATN5"/>
      <c r="ATO5"/>
      <c r="ATP5"/>
      <c r="ATQ5"/>
      <c r="ATR5"/>
      <c r="ATS5"/>
      <c r="ATT5"/>
      <c r="ATU5"/>
      <c r="ATV5"/>
      <c r="ATW5"/>
      <c r="ATX5"/>
      <c r="ATY5"/>
      <c r="ATZ5"/>
      <c r="AUA5"/>
    </row>
    <row r="6" spans="1:1223" s="1" customFormat="1" ht="44.25" customHeight="1" x14ac:dyDescent="0.25">
      <c r="A6" s="140"/>
      <c r="B6" s="73" t="s">
        <v>26</v>
      </c>
      <c r="C6" s="73" t="s">
        <v>25</v>
      </c>
      <c r="D6" s="73" t="s">
        <v>7</v>
      </c>
      <c r="E6" s="73" t="s">
        <v>8</v>
      </c>
      <c r="F6" s="73" t="s">
        <v>9</v>
      </c>
      <c r="G6" s="73" t="s">
        <v>10</v>
      </c>
      <c r="H6" s="140"/>
      <c r="I6" s="140"/>
      <c r="J6" s="140"/>
      <c r="K6" s="73" t="s">
        <v>23</v>
      </c>
      <c r="L6" s="73" t="s">
        <v>24</v>
      </c>
      <c r="M6" s="73" t="s">
        <v>23</v>
      </c>
      <c r="N6" s="73" t="s">
        <v>24</v>
      </c>
      <c r="O6" s="73" t="s">
        <v>23</v>
      </c>
      <c r="P6" s="73" t="s">
        <v>24</v>
      </c>
      <c r="Q6" s="73" t="s">
        <v>23</v>
      </c>
      <c r="R6" s="73" t="s">
        <v>24</v>
      </c>
      <c r="S6" s="73" t="s">
        <v>23</v>
      </c>
      <c r="T6" s="73" t="s">
        <v>24</v>
      </c>
      <c r="U6" s="73" t="s">
        <v>23</v>
      </c>
      <c r="V6" s="73" t="s">
        <v>24</v>
      </c>
      <c r="W6" s="140"/>
      <c r="X6" s="140"/>
      <c r="Y6" s="140"/>
      <c r="Z6" s="140"/>
      <c r="AA6" s="73" t="s">
        <v>22</v>
      </c>
      <c r="AB6" s="9"/>
      <c r="AC6" s="9"/>
      <c r="AD6" s="9"/>
      <c r="AE6" s="9"/>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c r="ATR6"/>
      <c r="ATS6"/>
      <c r="ATT6"/>
      <c r="ATU6"/>
      <c r="ATV6"/>
      <c r="ATW6"/>
      <c r="ATX6"/>
      <c r="ATY6"/>
      <c r="ATZ6"/>
      <c r="AUA6"/>
    </row>
    <row r="7" spans="1:1223" s="1" customFormat="1" ht="93.75" customHeight="1" x14ac:dyDescent="0.25">
      <c r="A7" s="2">
        <v>1</v>
      </c>
      <c r="B7" s="2">
        <v>2</v>
      </c>
      <c r="C7" s="2">
        <v>3</v>
      </c>
      <c r="D7" s="2">
        <v>4</v>
      </c>
      <c r="E7" s="2">
        <v>5</v>
      </c>
      <c r="F7" s="2">
        <v>6</v>
      </c>
      <c r="G7" s="2">
        <v>7</v>
      </c>
      <c r="H7" s="2">
        <v>8</v>
      </c>
      <c r="I7" s="2">
        <v>9</v>
      </c>
      <c r="J7" s="2">
        <v>10</v>
      </c>
      <c r="K7" s="2">
        <v>11</v>
      </c>
      <c r="L7" s="2">
        <v>12</v>
      </c>
      <c r="M7" s="2">
        <v>13</v>
      </c>
      <c r="N7" s="2">
        <v>14</v>
      </c>
      <c r="O7" s="2">
        <v>15</v>
      </c>
      <c r="P7" s="2">
        <v>16</v>
      </c>
      <c r="Q7" s="2">
        <v>17</v>
      </c>
      <c r="R7" s="2">
        <v>18</v>
      </c>
      <c r="S7" s="2">
        <v>19</v>
      </c>
      <c r="T7" s="2">
        <v>20</v>
      </c>
      <c r="U7" s="2">
        <v>21</v>
      </c>
      <c r="V7" s="2">
        <v>22</v>
      </c>
      <c r="W7" s="2">
        <v>23</v>
      </c>
      <c r="X7" s="2">
        <v>24</v>
      </c>
      <c r="Y7" s="2">
        <v>25</v>
      </c>
      <c r="Z7" s="30">
        <v>26</v>
      </c>
      <c r="AA7" s="30">
        <v>27</v>
      </c>
      <c r="AB7" s="107"/>
      <c r="AC7" s="107"/>
      <c r="AD7" s="107"/>
      <c r="AE7" s="107"/>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c r="AMK7"/>
      <c r="AML7"/>
      <c r="AMM7"/>
      <c r="AMN7"/>
      <c r="AMO7"/>
      <c r="AMP7"/>
      <c r="AMQ7"/>
      <c r="AMR7"/>
      <c r="AMS7"/>
      <c r="AMT7"/>
      <c r="AMU7"/>
      <c r="AMV7"/>
      <c r="AMW7"/>
      <c r="AMX7"/>
      <c r="AMY7"/>
      <c r="AMZ7"/>
      <c r="ANA7"/>
      <c r="ANB7"/>
      <c r="ANC7"/>
      <c r="AND7"/>
      <c r="ANE7"/>
      <c r="ANF7"/>
      <c r="ANG7"/>
      <c r="ANH7"/>
      <c r="ANI7"/>
      <c r="ANJ7"/>
      <c r="ANK7"/>
      <c r="ANL7"/>
      <c r="ANM7"/>
      <c r="ANN7"/>
      <c r="ANO7"/>
      <c r="ANP7"/>
      <c r="ANQ7"/>
      <c r="ANR7"/>
      <c r="ANS7"/>
      <c r="ANT7"/>
      <c r="ANU7"/>
      <c r="ANV7"/>
      <c r="ANW7"/>
      <c r="ANX7"/>
      <c r="ANY7"/>
      <c r="ANZ7"/>
      <c r="AOA7"/>
      <c r="AOB7"/>
      <c r="AOC7"/>
      <c r="AOD7"/>
      <c r="AOE7"/>
      <c r="AOF7"/>
      <c r="AOG7"/>
      <c r="AOH7"/>
      <c r="AOI7"/>
      <c r="AOJ7"/>
      <c r="AOK7"/>
      <c r="AOL7"/>
      <c r="AOM7"/>
      <c r="AON7"/>
      <c r="AOO7"/>
      <c r="AOP7"/>
      <c r="AOQ7"/>
      <c r="AOR7"/>
      <c r="AOS7"/>
      <c r="AOT7"/>
      <c r="AOU7"/>
      <c r="AOV7"/>
      <c r="AOW7"/>
      <c r="AOX7"/>
      <c r="AOY7"/>
      <c r="AOZ7"/>
      <c r="APA7"/>
      <c r="APB7"/>
      <c r="APC7"/>
      <c r="APD7"/>
      <c r="APE7"/>
      <c r="APF7"/>
      <c r="APG7"/>
      <c r="APH7"/>
      <c r="API7"/>
      <c r="APJ7"/>
      <c r="APK7"/>
      <c r="APL7"/>
      <c r="APM7"/>
      <c r="APN7"/>
      <c r="APO7"/>
      <c r="APP7"/>
      <c r="APQ7"/>
      <c r="APR7"/>
      <c r="APS7"/>
      <c r="APT7"/>
      <c r="APU7"/>
      <c r="APV7"/>
      <c r="APW7"/>
      <c r="APX7"/>
      <c r="APY7"/>
      <c r="APZ7"/>
      <c r="AQA7"/>
      <c r="AQB7"/>
      <c r="AQC7"/>
      <c r="AQD7"/>
      <c r="AQE7"/>
      <c r="AQF7"/>
      <c r="AQG7"/>
      <c r="AQH7"/>
      <c r="AQI7"/>
      <c r="AQJ7"/>
      <c r="AQK7"/>
      <c r="AQL7"/>
      <c r="AQM7"/>
      <c r="AQN7"/>
      <c r="AQO7"/>
      <c r="AQP7"/>
      <c r="AQQ7"/>
      <c r="AQR7"/>
      <c r="AQS7"/>
      <c r="AQT7"/>
      <c r="AQU7"/>
      <c r="AQV7"/>
      <c r="AQW7"/>
      <c r="AQX7"/>
      <c r="AQY7"/>
      <c r="AQZ7"/>
      <c r="ARA7"/>
      <c r="ARB7"/>
      <c r="ARC7"/>
      <c r="ARD7"/>
      <c r="ARE7"/>
      <c r="ARF7"/>
      <c r="ARG7"/>
      <c r="ARH7"/>
      <c r="ARI7"/>
      <c r="ARJ7"/>
      <c r="ARK7"/>
      <c r="ARL7"/>
      <c r="ARM7"/>
      <c r="ARN7"/>
      <c r="ARO7"/>
      <c r="ARP7"/>
      <c r="ARQ7"/>
      <c r="ARR7"/>
      <c r="ARS7"/>
      <c r="ART7"/>
      <c r="ARU7"/>
      <c r="ARV7"/>
      <c r="ARW7"/>
      <c r="ARX7"/>
      <c r="ARY7"/>
      <c r="ARZ7"/>
      <c r="ASA7"/>
      <c r="ASB7"/>
      <c r="ASC7"/>
      <c r="ASD7"/>
      <c r="ASE7"/>
      <c r="ASF7"/>
      <c r="ASG7"/>
      <c r="ASH7"/>
      <c r="ASI7"/>
      <c r="ASJ7"/>
      <c r="ASK7"/>
      <c r="ASL7"/>
      <c r="ASM7"/>
      <c r="ASN7"/>
      <c r="ASO7"/>
      <c r="ASP7"/>
      <c r="ASQ7"/>
      <c r="ASR7"/>
      <c r="ASS7"/>
      <c r="AST7"/>
      <c r="ASU7"/>
      <c r="ASV7"/>
      <c r="ASW7"/>
      <c r="ASX7"/>
      <c r="ASY7"/>
      <c r="ASZ7"/>
      <c r="ATA7"/>
      <c r="ATB7"/>
      <c r="ATC7"/>
      <c r="ATD7"/>
      <c r="ATE7"/>
      <c r="ATF7"/>
      <c r="ATG7"/>
      <c r="ATH7"/>
      <c r="ATI7"/>
      <c r="ATJ7"/>
      <c r="ATK7"/>
      <c r="ATL7"/>
      <c r="ATM7"/>
      <c r="ATN7"/>
      <c r="ATO7"/>
      <c r="ATP7"/>
      <c r="ATQ7"/>
      <c r="ATR7"/>
      <c r="ATS7"/>
      <c r="ATT7"/>
      <c r="ATU7"/>
      <c r="ATV7"/>
      <c r="ATW7"/>
      <c r="ATX7"/>
      <c r="ATY7"/>
      <c r="ATZ7"/>
      <c r="AUA7"/>
    </row>
    <row r="8" spans="1:1223" s="113" customFormat="1" ht="60" customHeight="1" x14ac:dyDescent="0.25">
      <c r="A8" s="108">
        <v>1</v>
      </c>
      <c r="B8" s="108" t="s">
        <v>36</v>
      </c>
      <c r="C8" s="108" t="s">
        <v>1153</v>
      </c>
      <c r="D8" s="109" t="s">
        <v>1154</v>
      </c>
      <c r="E8" s="108">
        <v>1</v>
      </c>
      <c r="F8" s="21" t="s">
        <v>1155</v>
      </c>
      <c r="G8" s="21" t="s">
        <v>1156</v>
      </c>
      <c r="H8" s="110" t="s">
        <v>1157</v>
      </c>
      <c r="I8" s="34">
        <v>12</v>
      </c>
      <c r="J8" s="34" t="s">
        <v>39</v>
      </c>
      <c r="K8" s="111">
        <v>0.75</v>
      </c>
      <c r="L8" s="111">
        <v>3</v>
      </c>
      <c r="M8" s="111"/>
      <c r="N8" s="111"/>
      <c r="O8" s="111"/>
      <c r="P8" s="111"/>
      <c r="Q8" s="111"/>
      <c r="R8" s="111"/>
      <c r="S8" s="111"/>
      <c r="T8" s="111"/>
      <c r="U8" s="111"/>
      <c r="V8" s="111"/>
      <c r="W8" s="21" t="s">
        <v>1158</v>
      </c>
      <c r="X8" s="34">
        <v>105700644685</v>
      </c>
      <c r="Y8" s="21" t="s">
        <v>1159</v>
      </c>
      <c r="Z8" s="21" t="s">
        <v>1160</v>
      </c>
      <c r="AA8" s="21" t="s">
        <v>1161</v>
      </c>
      <c r="AB8" s="112"/>
      <c r="AC8" s="112"/>
      <c r="AD8" s="112"/>
      <c r="AE8" s="112"/>
    </row>
    <row r="9" spans="1:1223" s="115" customFormat="1" ht="60" customHeight="1" x14ac:dyDescent="0.2">
      <c r="A9" s="108">
        <v>3</v>
      </c>
      <c r="B9" s="111" t="s">
        <v>36</v>
      </c>
      <c r="C9" s="108" t="s">
        <v>1153</v>
      </c>
      <c r="D9" s="111" t="s">
        <v>35</v>
      </c>
      <c r="E9" s="108">
        <v>51</v>
      </c>
      <c r="F9" s="21" t="s">
        <v>1162</v>
      </c>
      <c r="G9" s="21" t="s">
        <v>1163</v>
      </c>
      <c r="H9" s="110" t="s">
        <v>1164</v>
      </c>
      <c r="I9" s="34">
        <v>12</v>
      </c>
      <c r="J9" s="34" t="s">
        <v>39</v>
      </c>
      <c r="K9" s="111">
        <v>0.75</v>
      </c>
      <c r="L9" s="111">
        <v>3</v>
      </c>
      <c r="M9" s="111"/>
      <c r="N9" s="111"/>
      <c r="O9" s="111"/>
      <c r="P9" s="111"/>
      <c r="Q9" s="111"/>
      <c r="R9" s="111"/>
      <c r="S9" s="111"/>
      <c r="T9" s="111"/>
      <c r="U9" s="111"/>
      <c r="V9" s="111"/>
      <c r="W9" s="21" t="s">
        <v>1158</v>
      </c>
      <c r="X9" s="34">
        <v>105700644685</v>
      </c>
      <c r="Y9" s="21" t="s">
        <v>1159</v>
      </c>
      <c r="Z9" s="21" t="s">
        <v>1160</v>
      </c>
      <c r="AA9" s="21" t="s">
        <v>1165</v>
      </c>
    </row>
    <row r="10" spans="1:1223" s="5" customFormat="1" ht="60" customHeight="1" x14ac:dyDescent="0.25">
      <c r="A10" s="108">
        <v>4</v>
      </c>
      <c r="B10" s="111" t="s">
        <v>36</v>
      </c>
      <c r="C10" s="108" t="s">
        <v>1153</v>
      </c>
      <c r="D10" s="111" t="s">
        <v>34</v>
      </c>
      <c r="E10" s="108">
        <v>5</v>
      </c>
      <c r="F10" s="21" t="s">
        <v>1166</v>
      </c>
      <c r="G10" s="21" t="s">
        <v>1167</v>
      </c>
      <c r="H10" s="110" t="s">
        <v>1168</v>
      </c>
      <c r="I10" s="34">
        <v>12</v>
      </c>
      <c r="J10" s="34" t="s">
        <v>39</v>
      </c>
      <c r="K10" s="111">
        <v>0.75</v>
      </c>
      <c r="L10" s="111">
        <v>2</v>
      </c>
      <c r="M10" s="111"/>
      <c r="N10" s="111"/>
      <c r="O10" s="111"/>
      <c r="P10" s="111"/>
      <c r="Q10" s="111"/>
      <c r="R10" s="111"/>
      <c r="S10" s="111"/>
      <c r="T10" s="111"/>
      <c r="U10" s="111"/>
      <c r="V10" s="111"/>
      <c r="W10" s="21" t="s">
        <v>1158</v>
      </c>
      <c r="X10" s="34">
        <v>105700644685</v>
      </c>
      <c r="Y10" s="21" t="s">
        <v>1159</v>
      </c>
      <c r="Z10" s="21" t="s">
        <v>1160</v>
      </c>
      <c r="AA10" s="21" t="s">
        <v>1169</v>
      </c>
      <c r="AB10" s="116"/>
      <c r="AC10" s="116"/>
      <c r="AD10" s="116"/>
      <c r="AE10" s="116"/>
    </row>
    <row r="11" spans="1:1223" s="5" customFormat="1" ht="60" customHeight="1" x14ac:dyDescent="0.25">
      <c r="A11" s="108">
        <v>5</v>
      </c>
      <c r="B11" s="111" t="s">
        <v>36</v>
      </c>
      <c r="C11" s="108" t="s">
        <v>1153</v>
      </c>
      <c r="D11" s="44" t="s">
        <v>1170</v>
      </c>
      <c r="E11" s="42">
        <v>4</v>
      </c>
      <c r="F11" s="117" t="s">
        <v>1171</v>
      </c>
      <c r="G11" s="21" t="s">
        <v>1172</v>
      </c>
      <c r="H11" s="110" t="s">
        <v>1173</v>
      </c>
      <c r="I11" s="34">
        <v>12</v>
      </c>
      <c r="J11" s="34" t="s">
        <v>39</v>
      </c>
      <c r="K11" s="111">
        <v>0.75</v>
      </c>
      <c r="L11" s="111">
        <v>2</v>
      </c>
      <c r="M11" s="111"/>
      <c r="N11" s="111"/>
      <c r="O11" s="111"/>
      <c r="P11" s="111"/>
      <c r="Q11" s="111"/>
      <c r="R11" s="111"/>
      <c r="S11" s="111"/>
      <c r="T11" s="111"/>
      <c r="U11" s="111"/>
      <c r="V11" s="111"/>
      <c r="W11" s="21" t="s">
        <v>1158</v>
      </c>
      <c r="X11" s="34">
        <v>105700644685</v>
      </c>
      <c r="Y11" s="21" t="s">
        <v>1159</v>
      </c>
      <c r="Z11" s="21" t="s">
        <v>1160</v>
      </c>
      <c r="AA11" s="21" t="s">
        <v>1174</v>
      </c>
      <c r="AB11" s="116"/>
      <c r="AC11" s="116"/>
      <c r="AD11" s="116"/>
      <c r="AE11" s="116"/>
    </row>
    <row r="12" spans="1:1223" s="5" customFormat="1" ht="60" customHeight="1" x14ac:dyDescent="0.25">
      <c r="A12" s="108">
        <v>6</v>
      </c>
      <c r="B12" s="111" t="s">
        <v>36</v>
      </c>
      <c r="C12" s="108" t="s">
        <v>1153</v>
      </c>
      <c r="D12" s="111" t="s">
        <v>30</v>
      </c>
      <c r="E12" s="108">
        <v>78</v>
      </c>
      <c r="F12" s="21" t="s">
        <v>1175</v>
      </c>
      <c r="G12" s="21" t="s">
        <v>1176</v>
      </c>
      <c r="H12" s="110" t="s">
        <v>1177</v>
      </c>
      <c r="I12" s="34">
        <v>12</v>
      </c>
      <c r="J12" s="34" t="s">
        <v>39</v>
      </c>
      <c r="K12" s="111">
        <v>0.75</v>
      </c>
      <c r="L12" s="111">
        <v>3</v>
      </c>
      <c r="M12" s="111"/>
      <c r="N12" s="111"/>
      <c r="O12" s="111"/>
      <c r="P12" s="111"/>
      <c r="Q12" s="111"/>
      <c r="R12" s="111"/>
      <c r="S12" s="111"/>
      <c r="T12" s="111"/>
      <c r="U12" s="111"/>
      <c r="V12" s="111"/>
      <c r="W12" s="21" t="s">
        <v>1158</v>
      </c>
      <c r="X12" s="34">
        <v>105700644685</v>
      </c>
      <c r="Y12" s="21" t="s">
        <v>1159</v>
      </c>
      <c r="Z12" s="21" t="s">
        <v>1160</v>
      </c>
      <c r="AA12" s="21" t="s">
        <v>1178</v>
      </c>
      <c r="AB12" s="116"/>
      <c r="AC12" s="116"/>
      <c r="AD12" s="116"/>
      <c r="AE12" s="116"/>
    </row>
    <row r="13" spans="1:1223" s="5" customFormat="1" ht="60" customHeight="1" x14ac:dyDescent="0.25">
      <c r="A13" s="108">
        <v>7</v>
      </c>
      <c r="B13" s="111" t="s">
        <v>36</v>
      </c>
      <c r="C13" s="108" t="s">
        <v>1153</v>
      </c>
      <c r="D13" s="111" t="s">
        <v>30</v>
      </c>
      <c r="E13" s="108">
        <v>29</v>
      </c>
      <c r="F13" s="21" t="s">
        <v>1179</v>
      </c>
      <c r="G13" s="21" t="s">
        <v>1180</v>
      </c>
      <c r="H13" s="110" t="s">
        <v>1181</v>
      </c>
      <c r="I13" s="34">
        <v>12</v>
      </c>
      <c r="J13" s="34" t="s">
        <v>39</v>
      </c>
      <c r="K13" s="111">
        <v>0.75</v>
      </c>
      <c r="L13" s="111">
        <v>3</v>
      </c>
      <c r="M13" s="111"/>
      <c r="N13" s="111"/>
      <c r="O13" s="111"/>
      <c r="P13" s="111"/>
      <c r="Q13" s="111"/>
      <c r="R13" s="111"/>
      <c r="S13" s="111"/>
      <c r="T13" s="111"/>
      <c r="U13" s="111"/>
      <c r="V13" s="111"/>
      <c r="W13" s="21" t="s">
        <v>1158</v>
      </c>
      <c r="X13" s="34">
        <v>105700644685</v>
      </c>
      <c r="Y13" s="21" t="s">
        <v>1159</v>
      </c>
      <c r="Z13" s="21" t="s">
        <v>1160</v>
      </c>
      <c r="AA13" s="21" t="s">
        <v>1182</v>
      </c>
      <c r="AB13" s="116"/>
      <c r="AC13" s="116"/>
      <c r="AD13" s="116"/>
      <c r="AE13" s="116"/>
    </row>
    <row r="14" spans="1:1223" s="5" customFormat="1" ht="60" customHeight="1" x14ac:dyDescent="0.25">
      <c r="A14" s="108">
        <v>8</v>
      </c>
      <c r="B14" s="111" t="s">
        <v>36</v>
      </c>
      <c r="C14" s="108" t="s">
        <v>1153</v>
      </c>
      <c r="D14" s="111" t="s">
        <v>33</v>
      </c>
      <c r="E14" s="108">
        <v>5</v>
      </c>
      <c r="F14" s="21" t="s">
        <v>1183</v>
      </c>
      <c r="G14" s="21" t="s">
        <v>1184</v>
      </c>
      <c r="H14" s="110" t="s">
        <v>1185</v>
      </c>
      <c r="I14" s="34">
        <v>12</v>
      </c>
      <c r="J14" s="34" t="s">
        <v>39</v>
      </c>
      <c r="K14" s="111">
        <v>0.75</v>
      </c>
      <c r="L14" s="111">
        <v>3</v>
      </c>
      <c r="M14" s="111"/>
      <c r="N14" s="111"/>
      <c r="O14" s="111"/>
      <c r="P14" s="111"/>
      <c r="Q14" s="111"/>
      <c r="R14" s="111"/>
      <c r="S14" s="111"/>
      <c r="T14" s="111"/>
      <c r="U14" s="111"/>
      <c r="V14" s="111"/>
      <c r="W14" s="21" t="s">
        <v>1158</v>
      </c>
      <c r="X14" s="34">
        <v>105700644685</v>
      </c>
      <c r="Y14" s="21" t="s">
        <v>1159</v>
      </c>
      <c r="Z14" s="21" t="s">
        <v>1160</v>
      </c>
      <c r="AA14" s="21" t="s">
        <v>1186</v>
      </c>
      <c r="AB14" s="116"/>
      <c r="AC14" s="116"/>
      <c r="AD14" s="116"/>
      <c r="AE14" s="116"/>
    </row>
    <row r="15" spans="1:1223" s="5" customFormat="1" ht="60" customHeight="1" x14ac:dyDescent="0.25">
      <c r="A15" s="108">
        <v>9</v>
      </c>
      <c r="B15" s="111" t="s">
        <v>36</v>
      </c>
      <c r="C15" s="108" t="s">
        <v>1153</v>
      </c>
      <c r="D15" s="21" t="s">
        <v>1187</v>
      </c>
      <c r="E15" s="108">
        <v>1</v>
      </c>
      <c r="F15" s="21" t="s">
        <v>1188</v>
      </c>
      <c r="G15" s="21" t="s">
        <v>1189</v>
      </c>
      <c r="H15" s="110" t="s">
        <v>1190</v>
      </c>
      <c r="I15" s="34">
        <v>12</v>
      </c>
      <c r="J15" s="34" t="s">
        <v>39</v>
      </c>
      <c r="K15" s="111">
        <v>0.75</v>
      </c>
      <c r="L15" s="111">
        <v>3</v>
      </c>
      <c r="M15" s="111"/>
      <c r="N15" s="111"/>
      <c r="O15" s="111"/>
      <c r="P15" s="111"/>
      <c r="Q15" s="111"/>
      <c r="R15" s="111"/>
      <c r="S15" s="111"/>
      <c r="T15" s="111"/>
      <c r="U15" s="111"/>
      <c r="V15" s="111"/>
      <c r="W15" s="21" t="s">
        <v>1158</v>
      </c>
      <c r="X15" s="34">
        <v>105700644685</v>
      </c>
      <c r="Y15" s="21" t="s">
        <v>1159</v>
      </c>
      <c r="Z15" s="21" t="s">
        <v>1160</v>
      </c>
      <c r="AA15" s="21" t="s">
        <v>1191</v>
      </c>
      <c r="AB15" s="116"/>
      <c r="AC15" s="116"/>
      <c r="AD15" s="116"/>
      <c r="AE15" s="116"/>
    </row>
    <row r="16" spans="1:1223" s="5" customFormat="1" ht="60" customHeight="1" x14ac:dyDescent="0.25">
      <c r="A16" s="108">
        <v>10</v>
      </c>
      <c r="B16" s="111" t="s">
        <v>36</v>
      </c>
      <c r="C16" s="108" t="s">
        <v>1153</v>
      </c>
      <c r="D16" s="111" t="s">
        <v>1192</v>
      </c>
      <c r="E16" s="108">
        <v>9</v>
      </c>
      <c r="F16" s="21" t="s">
        <v>1193</v>
      </c>
      <c r="G16" s="21" t="s">
        <v>1194</v>
      </c>
      <c r="H16" s="110" t="s">
        <v>1195</v>
      </c>
      <c r="I16" s="34">
        <v>12</v>
      </c>
      <c r="J16" s="34" t="s">
        <v>39</v>
      </c>
      <c r="K16" s="111">
        <v>0.75</v>
      </c>
      <c r="L16" s="111">
        <v>3</v>
      </c>
      <c r="M16" s="111"/>
      <c r="N16" s="111"/>
      <c r="O16" s="111"/>
      <c r="P16" s="111"/>
      <c r="Q16" s="111"/>
      <c r="R16" s="111"/>
      <c r="S16" s="111"/>
      <c r="T16" s="111"/>
      <c r="U16" s="111"/>
      <c r="V16" s="111"/>
      <c r="W16" s="21" t="s">
        <v>1158</v>
      </c>
      <c r="X16" s="34">
        <v>105700644685</v>
      </c>
      <c r="Y16" s="21" t="s">
        <v>1159</v>
      </c>
      <c r="Z16" s="21" t="s">
        <v>1160</v>
      </c>
      <c r="AA16" s="21" t="s">
        <v>1196</v>
      </c>
      <c r="AB16" s="116"/>
      <c r="AC16" s="116"/>
      <c r="AD16" s="116"/>
      <c r="AE16" s="116"/>
    </row>
    <row r="17" spans="1:31" s="5" customFormat="1" ht="60" customHeight="1" x14ac:dyDescent="0.25">
      <c r="A17" s="108">
        <v>11</v>
      </c>
      <c r="B17" s="111" t="s">
        <v>36</v>
      </c>
      <c r="C17" s="108" t="s">
        <v>1153</v>
      </c>
      <c r="D17" s="111" t="s">
        <v>200</v>
      </c>
      <c r="E17" s="108">
        <v>2</v>
      </c>
      <c r="F17" s="118" t="s">
        <v>1197</v>
      </c>
      <c r="G17" s="21" t="s">
        <v>1198</v>
      </c>
      <c r="H17" s="110" t="s">
        <v>1199</v>
      </c>
      <c r="I17" s="34">
        <v>12</v>
      </c>
      <c r="J17" s="34" t="s">
        <v>39</v>
      </c>
      <c r="K17" s="111">
        <v>0.75</v>
      </c>
      <c r="L17" s="111">
        <v>3</v>
      </c>
      <c r="M17" s="111"/>
      <c r="N17" s="111"/>
      <c r="O17" s="111"/>
      <c r="P17" s="111"/>
      <c r="Q17" s="111"/>
      <c r="R17" s="111"/>
      <c r="S17" s="111"/>
      <c r="T17" s="111"/>
      <c r="U17" s="111"/>
      <c r="V17" s="111"/>
      <c r="W17" s="21" t="s">
        <v>1158</v>
      </c>
      <c r="X17" s="34">
        <v>105700644685</v>
      </c>
      <c r="Y17" s="21" t="s">
        <v>1159</v>
      </c>
      <c r="Z17" s="21" t="s">
        <v>1160</v>
      </c>
      <c r="AA17" s="21" t="s">
        <v>1200</v>
      </c>
      <c r="AB17" s="116"/>
      <c r="AC17" s="116"/>
      <c r="AD17" s="116"/>
      <c r="AE17" s="116"/>
    </row>
    <row r="18" spans="1:31" s="5" customFormat="1" ht="60" customHeight="1" x14ac:dyDescent="0.25">
      <c r="A18" s="108">
        <v>12</v>
      </c>
      <c r="B18" s="111" t="s">
        <v>36</v>
      </c>
      <c r="C18" s="108" t="s">
        <v>1153</v>
      </c>
      <c r="D18" s="111" t="s">
        <v>200</v>
      </c>
      <c r="E18" s="108">
        <v>18</v>
      </c>
      <c r="F18" s="21" t="s">
        <v>1201</v>
      </c>
      <c r="G18" s="21" t="s">
        <v>1202</v>
      </c>
      <c r="H18" s="110" t="s">
        <v>1203</v>
      </c>
      <c r="I18" s="34">
        <v>12</v>
      </c>
      <c r="J18" s="34" t="s">
        <v>39</v>
      </c>
      <c r="K18" s="111">
        <v>0.75</v>
      </c>
      <c r="L18" s="111">
        <v>3</v>
      </c>
      <c r="M18" s="111"/>
      <c r="N18" s="111"/>
      <c r="O18" s="111"/>
      <c r="P18" s="111"/>
      <c r="Q18" s="111"/>
      <c r="R18" s="111"/>
      <c r="S18" s="111"/>
      <c r="T18" s="111"/>
      <c r="U18" s="111"/>
      <c r="V18" s="111"/>
      <c r="W18" s="21" t="s">
        <v>1158</v>
      </c>
      <c r="X18" s="34">
        <v>105700644685</v>
      </c>
      <c r="Y18" s="21" t="s">
        <v>1159</v>
      </c>
      <c r="Z18" s="21" t="s">
        <v>1160</v>
      </c>
      <c r="AA18" s="21" t="s">
        <v>1204</v>
      </c>
      <c r="AB18" s="116"/>
      <c r="AC18" s="116"/>
      <c r="AD18" s="116"/>
      <c r="AE18" s="116"/>
    </row>
    <row r="19" spans="1:31" s="5" customFormat="1" ht="60" customHeight="1" x14ac:dyDescent="0.25">
      <c r="A19" s="108">
        <v>13</v>
      </c>
      <c r="B19" s="111" t="s">
        <v>36</v>
      </c>
      <c r="C19" s="108" t="s">
        <v>1153</v>
      </c>
      <c r="D19" s="111" t="s">
        <v>31</v>
      </c>
      <c r="E19" s="108">
        <v>27</v>
      </c>
      <c r="F19" s="21" t="s">
        <v>1205</v>
      </c>
      <c r="G19" s="21" t="s">
        <v>1206</v>
      </c>
      <c r="H19" s="110" t="s">
        <v>1207</v>
      </c>
      <c r="I19" s="34">
        <v>12</v>
      </c>
      <c r="J19" s="34" t="s">
        <v>39</v>
      </c>
      <c r="K19" s="111">
        <v>0.75</v>
      </c>
      <c r="L19" s="111">
        <v>2</v>
      </c>
      <c r="M19" s="111"/>
      <c r="N19" s="111"/>
      <c r="O19" s="111"/>
      <c r="P19" s="111"/>
      <c r="Q19" s="111"/>
      <c r="R19" s="111"/>
      <c r="S19" s="111"/>
      <c r="T19" s="111"/>
      <c r="U19" s="111"/>
      <c r="V19" s="111"/>
      <c r="W19" s="21" t="s">
        <v>1158</v>
      </c>
      <c r="X19" s="34">
        <v>105700644685</v>
      </c>
      <c r="Y19" s="21" t="s">
        <v>1159</v>
      </c>
      <c r="Z19" s="21" t="s">
        <v>1160</v>
      </c>
      <c r="AA19" s="21" t="s">
        <v>1208</v>
      </c>
      <c r="AB19" s="116"/>
      <c r="AC19" s="116"/>
      <c r="AD19" s="116"/>
      <c r="AE19" s="116"/>
    </row>
    <row r="20" spans="1:31" s="5" customFormat="1" ht="60" customHeight="1" x14ac:dyDescent="0.25">
      <c r="A20" s="108">
        <v>14</v>
      </c>
      <c r="B20" s="111" t="s">
        <v>36</v>
      </c>
      <c r="C20" s="108" t="s">
        <v>1209</v>
      </c>
      <c r="D20" s="111" t="s">
        <v>29</v>
      </c>
      <c r="E20" s="108">
        <v>25</v>
      </c>
      <c r="F20" s="21" t="s">
        <v>1210</v>
      </c>
      <c r="G20" s="21" t="s">
        <v>1211</v>
      </c>
      <c r="H20" s="110" t="s">
        <v>1212</v>
      </c>
      <c r="I20" s="34">
        <v>12</v>
      </c>
      <c r="J20" s="34" t="s">
        <v>39</v>
      </c>
      <c r="K20" s="111">
        <v>0.75</v>
      </c>
      <c r="L20" s="111">
        <v>3</v>
      </c>
      <c r="M20" s="111"/>
      <c r="N20" s="111"/>
      <c r="O20" s="111"/>
      <c r="P20" s="111"/>
      <c r="Q20" s="111"/>
      <c r="R20" s="111"/>
      <c r="S20" s="111"/>
      <c r="T20" s="111"/>
      <c r="U20" s="111"/>
      <c r="V20" s="111"/>
      <c r="W20" s="21" t="s">
        <v>1158</v>
      </c>
      <c r="X20" s="34">
        <v>105700644685</v>
      </c>
      <c r="Y20" s="21" t="s">
        <v>1159</v>
      </c>
      <c r="Z20" s="21" t="s">
        <v>1160</v>
      </c>
      <c r="AA20" s="21" t="s">
        <v>1213</v>
      </c>
      <c r="AB20" s="116"/>
      <c r="AC20" s="116"/>
      <c r="AD20" s="116"/>
      <c r="AE20" s="116"/>
    </row>
    <row r="21" spans="1:31" s="5" customFormat="1" ht="60" customHeight="1" x14ac:dyDescent="0.25">
      <c r="A21" s="108">
        <v>15</v>
      </c>
      <c r="B21" s="111" t="s">
        <v>36</v>
      </c>
      <c r="C21" s="108" t="s">
        <v>1209</v>
      </c>
      <c r="D21" s="111" t="s">
        <v>30</v>
      </c>
      <c r="E21" s="108">
        <v>36</v>
      </c>
      <c r="F21" s="21" t="s">
        <v>1214</v>
      </c>
      <c r="G21" s="118" t="s">
        <v>1215</v>
      </c>
      <c r="H21" s="110" t="s">
        <v>1216</v>
      </c>
      <c r="I21" s="34">
        <v>12</v>
      </c>
      <c r="J21" s="34" t="s">
        <v>39</v>
      </c>
      <c r="K21" s="111">
        <v>0.75</v>
      </c>
      <c r="L21" s="111">
        <v>3</v>
      </c>
      <c r="M21" s="111"/>
      <c r="N21" s="111"/>
      <c r="O21" s="111"/>
      <c r="P21" s="111"/>
      <c r="Q21" s="111"/>
      <c r="R21" s="111"/>
      <c r="S21" s="111"/>
      <c r="T21" s="111"/>
      <c r="U21" s="111"/>
      <c r="V21" s="111"/>
      <c r="W21" s="21" t="s">
        <v>1158</v>
      </c>
      <c r="X21" s="34">
        <v>105700644685</v>
      </c>
      <c r="Y21" s="21" t="s">
        <v>1159</v>
      </c>
      <c r="Z21" s="21" t="s">
        <v>1160</v>
      </c>
      <c r="AA21" s="21" t="s">
        <v>1217</v>
      </c>
      <c r="AB21" s="116"/>
      <c r="AC21" s="116"/>
      <c r="AD21" s="116"/>
      <c r="AE21" s="116"/>
    </row>
    <row r="22" spans="1:31" s="5" customFormat="1" ht="60" customHeight="1" x14ac:dyDescent="0.25">
      <c r="A22" s="108">
        <v>16</v>
      </c>
      <c r="B22" s="111" t="s">
        <v>36</v>
      </c>
      <c r="C22" s="108" t="s">
        <v>1209</v>
      </c>
      <c r="D22" s="111" t="s">
        <v>201</v>
      </c>
      <c r="E22" s="108">
        <v>14</v>
      </c>
      <c r="F22" s="21" t="s">
        <v>1218</v>
      </c>
      <c r="G22" s="21" t="s">
        <v>1219</v>
      </c>
      <c r="H22" s="110" t="s">
        <v>1220</v>
      </c>
      <c r="I22" s="34">
        <v>12</v>
      </c>
      <c r="J22" s="34" t="s">
        <v>39</v>
      </c>
      <c r="K22" s="111">
        <v>0.75</v>
      </c>
      <c r="L22" s="111">
        <v>3</v>
      </c>
      <c r="M22" s="111"/>
      <c r="N22" s="111"/>
      <c r="O22" s="111"/>
      <c r="P22" s="111"/>
      <c r="Q22" s="111"/>
      <c r="R22" s="111"/>
      <c r="S22" s="111"/>
      <c r="T22" s="111"/>
      <c r="U22" s="111"/>
      <c r="V22" s="111"/>
      <c r="W22" s="21" t="s">
        <v>1158</v>
      </c>
      <c r="X22" s="34">
        <v>105700644685</v>
      </c>
      <c r="Y22" s="21" t="s">
        <v>1159</v>
      </c>
      <c r="Z22" s="21" t="s">
        <v>1160</v>
      </c>
      <c r="AA22" s="21" t="s">
        <v>1221</v>
      </c>
      <c r="AB22" s="116"/>
      <c r="AC22" s="116"/>
      <c r="AD22" s="116"/>
      <c r="AE22" s="116"/>
    </row>
    <row r="23" spans="1:31" s="5" customFormat="1" ht="60" customHeight="1" x14ac:dyDescent="0.25">
      <c r="A23" s="108">
        <v>17</v>
      </c>
      <c r="B23" s="111" t="s">
        <v>36</v>
      </c>
      <c r="C23" s="108" t="s">
        <v>1209</v>
      </c>
      <c r="D23" s="111" t="s">
        <v>83</v>
      </c>
      <c r="E23" s="108">
        <v>4</v>
      </c>
      <c r="F23" s="21" t="s">
        <v>1222</v>
      </c>
      <c r="G23" s="118" t="s">
        <v>1223</v>
      </c>
      <c r="H23" s="110" t="s">
        <v>1224</v>
      </c>
      <c r="I23" s="34">
        <v>12</v>
      </c>
      <c r="J23" s="34" t="s">
        <v>39</v>
      </c>
      <c r="K23" s="111">
        <v>0.75</v>
      </c>
      <c r="L23" s="111">
        <v>3</v>
      </c>
      <c r="M23" s="111"/>
      <c r="N23" s="111"/>
      <c r="O23" s="111"/>
      <c r="P23" s="111"/>
      <c r="Q23" s="111"/>
      <c r="R23" s="111"/>
      <c r="S23" s="111"/>
      <c r="T23" s="111"/>
      <c r="U23" s="111"/>
      <c r="V23" s="111"/>
      <c r="W23" s="21" t="s">
        <v>1158</v>
      </c>
      <c r="X23" s="34">
        <v>105700644685</v>
      </c>
      <c r="Y23" s="21" t="s">
        <v>1159</v>
      </c>
      <c r="Z23" s="21" t="s">
        <v>1160</v>
      </c>
      <c r="AA23" s="21" t="s">
        <v>1225</v>
      </c>
      <c r="AB23" s="116"/>
      <c r="AC23" s="116"/>
      <c r="AD23" s="116"/>
      <c r="AE23" s="116"/>
    </row>
    <row r="24" spans="1:31" s="5" customFormat="1" ht="60" customHeight="1" x14ac:dyDescent="0.25">
      <c r="A24" s="108">
        <v>18</v>
      </c>
      <c r="B24" s="111" t="s">
        <v>36</v>
      </c>
      <c r="C24" s="108" t="s">
        <v>1209</v>
      </c>
      <c r="D24" s="111" t="s">
        <v>31</v>
      </c>
      <c r="E24" s="108">
        <v>14</v>
      </c>
      <c r="F24" s="21" t="s">
        <v>1226</v>
      </c>
      <c r="G24" s="21" t="s">
        <v>1227</v>
      </c>
      <c r="H24" s="110" t="s">
        <v>1228</v>
      </c>
      <c r="I24" s="34">
        <v>12</v>
      </c>
      <c r="J24" s="34" t="s">
        <v>39</v>
      </c>
      <c r="K24" s="111">
        <v>0.75</v>
      </c>
      <c r="L24" s="111">
        <v>3</v>
      </c>
      <c r="M24" s="111"/>
      <c r="N24" s="111"/>
      <c r="O24" s="111"/>
      <c r="P24" s="111"/>
      <c r="Q24" s="111"/>
      <c r="R24" s="111"/>
      <c r="S24" s="111"/>
      <c r="T24" s="111"/>
      <c r="U24" s="111"/>
      <c r="V24" s="111"/>
      <c r="W24" s="21" t="s">
        <v>1158</v>
      </c>
      <c r="X24" s="34">
        <v>105700644685</v>
      </c>
      <c r="Y24" s="21" t="s">
        <v>1159</v>
      </c>
      <c r="Z24" s="21" t="s">
        <v>1160</v>
      </c>
      <c r="AA24" s="21" t="s">
        <v>1229</v>
      </c>
      <c r="AB24" s="116"/>
      <c r="AC24" s="116"/>
      <c r="AD24" s="116"/>
      <c r="AE24" s="116"/>
    </row>
    <row r="25" spans="1:31" s="3" customFormat="1" ht="112.5" x14ac:dyDescent="0.2">
      <c r="A25" s="108">
        <v>19</v>
      </c>
      <c r="B25" s="111" t="s">
        <v>36</v>
      </c>
      <c r="C25" s="108" t="s">
        <v>1209</v>
      </c>
      <c r="D25" s="114" t="s">
        <v>372</v>
      </c>
      <c r="E25" s="108">
        <v>11</v>
      </c>
      <c r="F25" s="21" t="s">
        <v>1230</v>
      </c>
      <c r="G25" s="21" t="s">
        <v>1231</v>
      </c>
      <c r="H25" s="110" t="s">
        <v>1232</v>
      </c>
      <c r="I25" s="34">
        <v>12</v>
      </c>
      <c r="J25" s="34" t="s">
        <v>39</v>
      </c>
      <c r="K25" s="111">
        <v>0.75</v>
      </c>
      <c r="L25" s="111">
        <v>3</v>
      </c>
      <c r="M25" s="111"/>
      <c r="N25" s="111"/>
      <c r="O25" s="111"/>
      <c r="P25" s="111"/>
      <c r="Q25" s="111"/>
      <c r="R25" s="111"/>
      <c r="S25" s="111"/>
      <c r="T25" s="111"/>
      <c r="U25" s="111"/>
      <c r="V25" s="111"/>
      <c r="W25" s="21" t="s">
        <v>1158</v>
      </c>
      <c r="X25" s="34">
        <v>105700644685</v>
      </c>
      <c r="Y25" s="21" t="s">
        <v>1159</v>
      </c>
      <c r="Z25" s="21" t="s">
        <v>1160</v>
      </c>
      <c r="AA25" s="21" t="s">
        <v>1233</v>
      </c>
      <c r="AB25" s="119"/>
      <c r="AC25" s="119"/>
      <c r="AD25" s="119"/>
      <c r="AE25" s="119"/>
    </row>
    <row r="26" spans="1:31" s="3" customFormat="1" ht="112.5" x14ac:dyDescent="0.2">
      <c r="A26" s="108">
        <v>20</v>
      </c>
      <c r="B26" s="111" t="s">
        <v>36</v>
      </c>
      <c r="C26" s="108" t="s">
        <v>1209</v>
      </c>
      <c r="D26" s="111" t="s">
        <v>202</v>
      </c>
      <c r="E26" s="108">
        <v>16</v>
      </c>
      <c r="F26" s="21" t="s">
        <v>1234</v>
      </c>
      <c r="G26" s="21" t="s">
        <v>1235</v>
      </c>
      <c r="H26" s="110" t="s">
        <v>1236</v>
      </c>
      <c r="I26" s="34">
        <v>12</v>
      </c>
      <c r="J26" s="34" t="s">
        <v>39</v>
      </c>
      <c r="K26" s="111">
        <v>0.75</v>
      </c>
      <c r="L26" s="111">
        <v>3</v>
      </c>
      <c r="M26" s="111"/>
      <c r="N26" s="111"/>
      <c r="O26" s="111"/>
      <c r="P26" s="111"/>
      <c r="Q26" s="111"/>
      <c r="R26" s="111"/>
      <c r="S26" s="111"/>
      <c r="T26" s="111"/>
      <c r="U26" s="111"/>
      <c r="V26" s="111"/>
      <c r="W26" s="21" t="s">
        <v>1158</v>
      </c>
      <c r="X26" s="34">
        <v>105700644685</v>
      </c>
      <c r="Y26" s="21" t="s">
        <v>1159</v>
      </c>
      <c r="Z26" s="21" t="s">
        <v>1160</v>
      </c>
      <c r="AA26" s="21" t="s">
        <v>1237</v>
      </c>
      <c r="AB26" s="119"/>
      <c r="AC26" s="119"/>
      <c r="AD26" s="119"/>
      <c r="AE26" s="119"/>
    </row>
    <row r="27" spans="1:31" s="4" customFormat="1" ht="135.75" customHeight="1" x14ac:dyDescent="0.25">
      <c r="A27" s="108">
        <v>21</v>
      </c>
      <c r="B27" s="111" t="s">
        <v>36</v>
      </c>
      <c r="C27" s="108" t="s">
        <v>1153</v>
      </c>
      <c r="D27" s="111" t="s">
        <v>35</v>
      </c>
      <c r="E27" s="108">
        <v>24</v>
      </c>
      <c r="F27" s="21" t="s">
        <v>1238</v>
      </c>
      <c r="G27" s="21" t="s">
        <v>1239</v>
      </c>
      <c r="H27" s="110" t="s">
        <v>1240</v>
      </c>
      <c r="I27" s="34">
        <v>12</v>
      </c>
      <c r="J27" s="34" t="s">
        <v>39</v>
      </c>
      <c r="K27" s="111">
        <v>0.75</v>
      </c>
      <c r="L27" s="111">
        <v>2</v>
      </c>
      <c r="M27" s="111"/>
      <c r="N27" s="111"/>
      <c r="O27" s="111"/>
      <c r="P27" s="111"/>
      <c r="Q27" s="111"/>
      <c r="R27" s="111"/>
      <c r="S27" s="111"/>
      <c r="T27" s="111"/>
      <c r="U27" s="111"/>
      <c r="V27" s="111"/>
      <c r="W27" s="21" t="s">
        <v>1158</v>
      </c>
      <c r="X27" s="34">
        <v>105700644685</v>
      </c>
      <c r="Y27" s="21" t="s">
        <v>1159</v>
      </c>
      <c r="Z27" s="21" t="s">
        <v>1160</v>
      </c>
      <c r="AA27" s="21" t="s">
        <v>1241</v>
      </c>
      <c r="AB27" s="107"/>
      <c r="AC27" s="107"/>
      <c r="AD27" s="107"/>
      <c r="AE27" s="107"/>
    </row>
    <row r="28" spans="1:31" s="4" customFormat="1" ht="45.75" customHeight="1" x14ac:dyDescent="0.25">
      <c r="A28" s="108">
        <v>22</v>
      </c>
      <c r="B28" s="111" t="s">
        <v>36</v>
      </c>
      <c r="C28" s="108" t="s">
        <v>1153</v>
      </c>
      <c r="D28" s="111" t="s">
        <v>35</v>
      </c>
      <c r="E28" s="108">
        <v>70</v>
      </c>
      <c r="F28" s="120" t="s">
        <v>1242</v>
      </c>
      <c r="G28" s="121" t="s">
        <v>1243</v>
      </c>
      <c r="H28" s="110" t="s">
        <v>1244</v>
      </c>
      <c r="I28" s="34">
        <v>12</v>
      </c>
      <c r="J28" s="34" t="s">
        <v>39</v>
      </c>
      <c r="K28" s="111">
        <v>0.75</v>
      </c>
      <c r="L28" s="111">
        <v>2</v>
      </c>
      <c r="M28" s="111"/>
      <c r="N28" s="111"/>
      <c r="O28" s="111"/>
      <c r="P28" s="111"/>
      <c r="Q28" s="111"/>
      <c r="R28" s="111"/>
      <c r="S28" s="111"/>
      <c r="T28" s="111"/>
      <c r="U28" s="111"/>
      <c r="V28" s="111"/>
      <c r="W28" s="21" t="s">
        <v>1158</v>
      </c>
      <c r="X28" s="34">
        <v>105700644685</v>
      </c>
      <c r="Y28" s="21" t="s">
        <v>1159</v>
      </c>
      <c r="Z28" s="21" t="s">
        <v>1160</v>
      </c>
      <c r="AA28" s="21" t="s">
        <v>1245</v>
      </c>
      <c r="AB28" s="107"/>
      <c r="AC28" s="107"/>
      <c r="AD28" s="107"/>
      <c r="AE28" s="107"/>
    </row>
    <row r="29" spans="1:31" s="4" customFormat="1" ht="91.5" customHeight="1" x14ac:dyDescent="0.25">
      <c r="A29" s="108">
        <v>23</v>
      </c>
      <c r="B29" s="111" t="s">
        <v>36</v>
      </c>
      <c r="C29" s="108" t="s">
        <v>1153</v>
      </c>
      <c r="D29" s="111" t="s">
        <v>30</v>
      </c>
      <c r="E29" s="108">
        <v>6</v>
      </c>
      <c r="F29" s="121" t="s">
        <v>1246</v>
      </c>
      <c r="G29" s="109" t="s">
        <v>1247</v>
      </c>
      <c r="H29" s="110" t="s">
        <v>1248</v>
      </c>
      <c r="I29" s="34">
        <v>12</v>
      </c>
      <c r="J29" s="34" t="s">
        <v>39</v>
      </c>
      <c r="K29" s="111">
        <v>0.75</v>
      </c>
      <c r="L29" s="111">
        <v>1</v>
      </c>
      <c r="M29" s="111"/>
      <c r="N29" s="111"/>
      <c r="O29" s="111"/>
      <c r="P29" s="111"/>
      <c r="Q29" s="111"/>
      <c r="R29" s="111"/>
      <c r="S29" s="111"/>
      <c r="T29" s="111"/>
      <c r="U29" s="111"/>
      <c r="V29" s="111"/>
      <c r="W29" s="21" t="s">
        <v>1158</v>
      </c>
      <c r="X29" s="34">
        <v>105700644685</v>
      </c>
      <c r="Y29" s="21" t="s">
        <v>1159</v>
      </c>
      <c r="Z29" s="21" t="s">
        <v>1160</v>
      </c>
      <c r="AA29" s="21" t="s">
        <v>1249</v>
      </c>
      <c r="AB29" s="107"/>
      <c r="AC29" s="107"/>
      <c r="AD29" s="107"/>
      <c r="AE29" s="107"/>
    </row>
    <row r="30" spans="1:31" s="4" customFormat="1" ht="113.25" x14ac:dyDescent="0.25">
      <c r="A30" s="108">
        <v>24</v>
      </c>
      <c r="B30" s="111" t="s">
        <v>36</v>
      </c>
      <c r="C30" s="108" t="s">
        <v>1153</v>
      </c>
      <c r="D30" s="111" t="s">
        <v>30</v>
      </c>
      <c r="E30" s="108">
        <v>54</v>
      </c>
      <c r="F30" s="109" t="s">
        <v>1250</v>
      </c>
      <c r="G30" s="122" t="s">
        <v>1251</v>
      </c>
      <c r="H30" s="110" t="s">
        <v>1252</v>
      </c>
      <c r="I30" s="34">
        <v>12</v>
      </c>
      <c r="J30" s="34" t="s">
        <v>39</v>
      </c>
      <c r="K30" s="111">
        <v>0.75</v>
      </c>
      <c r="L30" s="111">
        <v>3</v>
      </c>
      <c r="M30" s="111"/>
      <c r="N30" s="111"/>
      <c r="O30" s="111"/>
      <c r="P30" s="111"/>
      <c r="Q30" s="111"/>
      <c r="R30" s="111"/>
      <c r="S30" s="111"/>
      <c r="T30" s="111"/>
      <c r="U30" s="111"/>
      <c r="V30" s="111"/>
      <c r="W30" s="21" t="s">
        <v>1158</v>
      </c>
      <c r="X30" s="34">
        <v>105700644685</v>
      </c>
      <c r="Y30" s="21" t="s">
        <v>1159</v>
      </c>
      <c r="Z30" s="21" t="s">
        <v>1160</v>
      </c>
      <c r="AA30" s="21" t="s">
        <v>1253</v>
      </c>
      <c r="AB30" s="107"/>
      <c r="AC30" s="107"/>
      <c r="AD30" s="107"/>
      <c r="AE30" s="107"/>
    </row>
    <row r="31" spans="1:31" s="4" customFormat="1" ht="135.75" customHeight="1" x14ac:dyDescent="0.25">
      <c r="A31" s="108">
        <v>25</v>
      </c>
      <c r="B31" s="111" t="s">
        <v>36</v>
      </c>
      <c r="C31" s="108" t="s">
        <v>1153</v>
      </c>
      <c r="D31" s="111" t="s">
        <v>30</v>
      </c>
      <c r="E31" s="108">
        <v>96</v>
      </c>
      <c r="F31" s="121" t="s">
        <v>1254</v>
      </c>
      <c r="G31" s="123" t="s">
        <v>1255</v>
      </c>
      <c r="H31" s="110" t="s">
        <v>1256</v>
      </c>
      <c r="I31" s="34">
        <v>12</v>
      </c>
      <c r="J31" s="34" t="s">
        <v>39</v>
      </c>
      <c r="K31" s="111">
        <v>0.75</v>
      </c>
      <c r="L31" s="111">
        <v>1</v>
      </c>
      <c r="M31" s="111"/>
      <c r="N31" s="111"/>
      <c r="O31" s="111"/>
      <c r="P31" s="111"/>
      <c r="Q31" s="111"/>
      <c r="R31" s="111"/>
      <c r="S31" s="111"/>
      <c r="T31" s="111"/>
      <c r="U31" s="111"/>
      <c r="V31" s="111"/>
      <c r="W31" s="21" t="s">
        <v>1158</v>
      </c>
      <c r="X31" s="34">
        <v>105700644685</v>
      </c>
      <c r="Y31" s="21" t="s">
        <v>1159</v>
      </c>
      <c r="Z31" s="21" t="s">
        <v>1160</v>
      </c>
      <c r="AA31" s="124" t="s">
        <v>1257</v>
      </c>
      <c r="AB31" s="107"/>
      <c r="AC31" s="107"/>
      <c r="AD31" s="107"/>
      <c r="AE31" s="107"/>
    </row>
    <row r="32" spans="1:31" s="4" customFormat="1" ht="37.5" customHeight="1" x14ac:dyDescent="0.25">
      <c r="A32" s="108">
        <v>26</v>
      </c>
      <c r="B32" s="111" t="s">
        <v>36</v>
      </c>
      <c r="C32" s="108" t="s">
        <v>1153</v>
      </c>
      <c r="D32" s="111" t="s">
        <v>31</v>
      </c>
      <c r="E32" s="108">
        <v>1</v>
      </c>
      <c r="F32" s="121" t="s">
        <v>1258</v>
      </c>
      <c r="G32" s="121" t="s">
        <v>1259</v>
      </c>
      <c r="H32" s="110" t="s">
        <v>1260</v>
      </c>
      <c r="I32" s="34">
        <v>12</v>
      </c>
      <c r="J32" s="34" t="s">
        <v>39</v>
      </c>
      <c r="K32" s="111">
        <v>0.75</v>
      </c>
      <c r="L32" s="111">
        <v>2</v>
      </c>
      <c r="M32" s="111"/>
      <c r="N32" s="111"/>
      <c r="O32" s="111"/>
      <c r="P32" s="111"/>
      <c r="Q32" s="111"/>
      <c r="R32" s="111"/>
      <c r="S32" s="111"/>
      <c r="T32" s="111"/>
      <c r="U32" s="111"/>
      <c r="V32" s="111"/>
      <c r="W32" s="21" t="s">
        <v>1158</v>
      </c>
      <c r="X32" s="34">
        <v>105700644685</v>
      </c>
      <c r="Y32" s="21" t="s">
        <v>1159</v>
      </c>
      <c r="Z32" s="21" t="s">
        <v>1160</v>
      </c>
      <c r="AA32" s="21" t="s">
        <v>1261</v>
      </c>
      <c r="AB32" s="107"/>
      <c r="AC32" s="107"/>
      <c r="AD32" s="107"/>
    </row>
    <row r="33" spans="1:31" ht="113.25" x14ac:dyDescent="0.25">
      <c r="A33" s="108">
        <v>27</v>
      </c>
      <c r="B33" s="111" t="s">
        <v>36</v>
      </c>
      <c r="C33" s="108" t="s">
        <v>1153</v>
      </c>
      <c r="D33" s="111" t="s">
        <v>33</v>
      </c>
      <c r="E33" s="108">
        <v>2</v>
      </c>
      <c r="F33" s="123" t="s">
        <v>1262</v>
      </c>
      <c r="G33" s="123" t="s">
        <v>1263</v>
      </c>
      <c r="H33" s="110" t="s">
        <v>1264</v>
      </c>
      <c r="I33" s="34">
        <v>12</v>
      </c>
      <c r="J33" s="34" t="s">
        <v>39</v>
      </c>
      <c r="K33" s="111">
        <v>0.75</v>
      </c>
      <c r="L33" s="111">
        <v>1</v>
      </c>
      <c r="M33" s="111"/>
      <c r="N33" s="111"/>
      <c r="O33" s="111"/>
      <c r="P33" s="111"/>
      <c r="Q33" s="111"/>
      <c r="R33" s="111"/>
      <c r="S33" s="111"/>
      <c r="T33" s="111"/>
      <c r="U33" s="111"/>
      <c r="V33" s="111"/>
      <c r="W33" s="21" t="s">
        <v>1158</v>
      </c>
      <c r="X33" s="34">
        <v>105700644685</v>
      </c>
      <c r="Y33" s="21" t="s">
        <v>1159</v>
      </c>
      <c r="Z33" s="21" t="s">
        <v>1160</v>
      </c>
      <c r="AA33" s="21" t="s">
        <v>1265</v>
      </c>
      <c r="AE33"/>
    </row>
    <row r="34" spans="1:31" ht="95.25" customHeight="1" x14ac:dyDescent="0.25">
      <c r="A34" s="108">
        <v>28</v>
      </c>
      <c r="B34" s="111" t="s">
        <v>36</v>
      </c>
      <c r="C34" s="108" t="s">
        <v>1153</v>
      </c>
      <c r="D34" s="111" t="s">
        <v>33</v>
      </c>
      <c r="E34" s="108">
        <v>34</v>
      </c>
      <c r="F34" s="123" t="s">
        <v>1266</v>
      </c>
      <c r="G34" s="123" t="s">
        <v>1267</v>
      </c>
      <c r="H34" s="110" t="s">
        <v>1268</v>
      </c>
      <c r="I34" s="34">
        <v>12</v>
      </c>
      <c r="J34" s="34" t="s">
        <v>39</v>
      </c>
      <c r="K34" s="111">
        <v>0.75</v>
      </c>
      <c r="L34" s="111">
        <v>2</v>
      </c>
      <c r="M34" s="111"/>
      <c r="N34" s="111"/>
      <c r="O34" s="111"/>
      <c r="P34" s="111"/>
      <c r="Q34" s="111"/>
      <c r="R34" s="111"/>
      <c r="S34" s="111"/>
      <c r="T34" s="111"/>
      <c r="U34" s="111"/>
      <c r="V34" s="111"/>
      <c r="W34" s="21" t="s">
        <v>1158</v>
      </c>
      <c r="X34" s="34">
        <v>105700644685</v>
      </c>
      <c r="Y34" s="21" t="s">
        <v>1159</v>
      </c>
      <c r="Z34" s="21" t="s">
        <v>1160</v>
      </c>
      <c r="AA34" s="21" t="s">
        <v>1269</v>
      </c>
      <c r="AE34"/>
    </row>
    <row r="35" spans="1:31" ht="113.25" x14ac:dyDescent="0.25">
      <c r="A35" s="108">
        <v>29</v>
      </c>
      <c r="B35" s="111" t="s">
        <v>36</v>
      </c>
      <c r="C35" s="108" t="s">
        <v>1153</v>
      </c>
      <c r="D35" s="21" t="s">
        <v>1187</v>
      </c>
      <c r="E35" s="108">
        <v>17</v>
      </c>
      <c r="F35" s="123" t="s">
        <v>1270</v>
      </c>
      <c r="G35" s="123" t="s">
        <v>1271</v>
      </c>
      <c r="H35" s="110" t="s">
        <v>1272</v>
      </c>
      <c r="I35" s="34">
        <v>12</v>
      </c>
      <c r="J35" s="34" t="s">
        <v>39</v>
      </c>
      <c r="K35" s="111">
        <v>0.75</v>
      </c>
      <c r="L35" s="111">
        <v>3</v>
      </c>
      <c r="M35" s="111"/>
      <c r="N35" s="111"/>
      <c r="O35" s="111"/>
      <c r="P35" s="111"/>
      <c r="Q35" s="111"/>
      <c r="R35" s="111"/>
      <c r="S35" s="111"/>
      <c r="T35" s="111"/>
      <c r="U35" s="111"/>
      <c r="V35" s="111"/>
      <c r="W35" s="21" t="s">
        <v>1158</v>
      </c>
      <c r="X35" s="34">
        <v>105700644685</v>
      </c>
      <c r="Y35" s="21" t="s">
        <v>1159</v>
      </c>
      <c r="Z35" s="21" t="s">
        <v>1160</v>
      </c>
      <c r="AA35" s="21" t="s">
        <v>1273</v>
      </c>
      <c r="AE35"/>
    </row>
    <row r="36" spans="1:31" ht="66.75" customHeight="1" x14ac:dyDescent="0.25">
      <c r="A36" s="108">
        <v>30</v>
      </c>
      <c r="B36" s="111" t="s">
        <v>36</v>
      </c>
      <c r="C36" s="108" t="s">
        <v>1153</v>
      </c>
      <c r="D36" s="111" t="s">
        <v>1192</v>
      </c>
      <c r="E36" s="108">
        <v>25</v>
      </c>
      <c r="F36" s="123" t="s">
        <v>1274</v>
      </c>
      <c r="G36" s="123" t="s">
        <v>1275</v>
      </c>
      <c r="H36" s="110" t="s">
        <v>1276</v>
      </c>
      <c r="I36" s="34">
        <v>12</v>
      </c>
      <c r="J36" s="34" t="s">
        <v>39</v>
      </c>
      <c r="K36" s="111">
        <v>0.75</v>
      </c>
      <c r="L36" s="111">
        <v>2</v>
      </c>
      <c r="M36" s="111"/>
      <c r="N36" s="111"/>
      <c r="O36" s="111"/>
      <c r="P36" s="111"/>
      <c r="Q36" s="111"/>
      <c r="R36" s="111"/>
      <c r="S36" s="111"/>
      <c r="T36" s="111"/>
      <c r="U36" s="111"/>
      <c r="V36" s="111"/>
      <c r="W36" s="21" t="s">
        <v>1158</v>
      </c>
      <c r="X36" s="34">
        <v>105700644685</v>
      </c>
      <c r="Y36" s="21" t="s">
        <v>1159</v>
      </c>
      <c r="Z36" s="21" t="s">
        <v>1160</v>
      </c>
      <c r="AA36" s="21" t="s">
        <v>1277</v>
      </c>
      <c r="AE36"/>
    </row>
    <row r="37" spans="1:31" ht="113.25" x14ac:dyDescent="0.25">
      <c r="A37" s="108">
        <v>31</v>
      </c>
      <c r="B37" s="111" t="s">
        <v>36</v>
      </c>
      <c r="C37" s="108" t="s">
        <v>1209</v>
      </c>
      <c r="D37" s="111" t="s">
        <v>29</v>
      </c>
      <c r="E37" s="108">
        <v>46</v>
      </c>
      <c r="F37" s="123" t="s">
        <v>1278</v>
      </c>
      <c r="G37" s="123" t="s">
        <v>1279</v>
      </c>
      <c r="H37" s="110" t="s">
        <v>1280</v>
      </c>
      <c r="I37" s="34">
        <v>12</v>
      </c>
      <c r="J37" s="34" t="s">
        <v>39</v>
      </c>
      <c r="K37" s="111">
        <v>0.75</v>
      </c>
      <c r="L37" s="111">
        <v>1</v>
      </c>
      <c r="M37" s="111"/>
      <c r="N37" s="111"/>
      <c r="O37" s="111"/>
      <c r="P37" s="111"/>
      <c r="Q37" s="111"/>
      <c r="R37" s="111"/>
      <c r="S37" s="111"/>
      <c r="T37" s="111"/>
      <c r="U37" s="111"/>
      <c r="V37" s="111"/>
      <c r="W37" s="21" t="s">
        <v>1158</v>
      </c>
      <c r="X37" s="34">
        <v>105700644685</v>
      </c>
      <c r="Y37" s="21" t="s">
        <v>1159</v>
      </c>
      <c r="Z37" s="21" t="s">
        <v>1160</v>
      </c>
      <c r="AA37" s="21" t="s">
        <v>1281</v>
      </c>
      <c r="AE37"/>
    </row>
    <row r="38" spans="1:31" ht="43.5" customHeight="1" x14ac:dyDescent="0.25">
      <c r="A38" s="108">
        <v>32</v>
      </c>
      <c r="B38" s="111" t="s">
        <v>36</v>
      </c>
      <c r="C38" s="108" t="s">
        <v>1209</v>
      </c>
      <c r="D38" s="111" t="s">
        <v>30</v>
      </c>
      <c r="E38" s="108">
        <v>19</v>
      </c>
      <c r="F38" s="125" t="s">
        <v>1282</v>
      </c>
      <c r="G38" s="125" t="s">
        <v>1283</v>
      </c>
      <c r="H38" s="110" t="s">
        <v>1284</v>
      </c>
      <c r="I38" s="34">
        <v>12</v>
      </c>
      <c r="J38" s="34" t="s">
        <v>39</v>
      </c>
      <c r="K38" s="111">
        <v>0.75</v>
      </c>
      <c r="L38" s="111">
        <v>2</v>
      </c>
      <c r="M38" s="111"/>
      <c r="N38" s="111"/>
      <c r="O38" s="111"/>
      <c r="P38" s="111"/>
      <c r="Q38" s="111"/>
      <c r="R38" s="111"/>
      <c r="S38" s="111"/>
      <c r="T38" s="111"/>
      <c r="U38" s="111"/>
      <c r="V38" s="111"/>
      <c r="W38" s="21" t="s">
        <v>1158</v>
      </c>
      <c r="X38" s="34">
        <v>105700644685</v>
      </c>
      <c r="Y38" s="21" t="s">
        <v>1159</v>
      </c>
      <c r="Z38" s="21" t="s">
        <v>1160</v>
      </c>
      <c r="AA38" s="21" t="s">
        <v>1285</v>
      </c>
      <c r="AE38"/>
    </row>
    <row r="39" spans="1:31" ht="113.25" x14ac:dyDescent="0.25">
      <c r="A39" s="108">
        <v>33</v>
      </c>
      <c r="B39" s="111" t="s">
        <v>36</v>
      </c>
      <c r="C39" s="108" t="s">
        <v>1209</v>
      </c>
      <c r="D39" s="21" t="s">
        <v>237</v>
      </c>
      <c r="E39" s="108">
        <v>5</v>
      </c>
      <c r="F39" s="125" t="s">
        <v>1286</v>
      </c>
      <c r="G39" s="125" t="s">
        <v>1287</v>
      </c>
      <c r="H39" s="110" t="s">
        <v>1288</v>
      </c>
      <c r="I39" s="34">
        <v>12</v>
      </c>
      <c r="J39" s="34" t="s">
        <v>39</v>
      </c>
      <c r="K39" s="111">
        <v>0.75</v>
      </c>
      <c r="L39" s="111">
        <v>1</v>
      </c>
      <c r="M39" s="111"/>
      <c r="N39" s="111"/>
      <c r="O39" s="111"/>
      <c r="P39" s="111"/>
      <c r="Q39" s="111"/>
      <c r="R39" s="111"/>
      <c r="S39" s="111"/>
      <c r="T39" s="111"/>
      <c r="U39" s="111"/>
      <c r="V39" s="111"/>
      <c r="W39" s="21" t="s">
        <v>1158</v>
      </c>
      <c r="X39" s="34">
        <v>105700644685</v>
      </c>
      <c r="Y39" s="21" t="s">
        <v>1159</v>
      </c>
      <c r="Z39" s="21" t="s">
        <v>1160</v>
      </c>
      <c r="AA39" s="21" t="s">
        <v>1289</v>
      </c>
      <c r="AE39"/>
    </row>
    <row r="40" spans="1:31" ht="113.25" x14ac:dyDescent="0.25">
      <c r="A40" s="108">
        <v>34</v>
      </c>
      <c r="B40" s="111" t="s">
        <v>36</v>
      </c>
      <c r="C40" s="108" t="s">
        <v>1209</v>
      </c>
      <c r="D40" s="111" t="s">
        <v>31</v>
      </c>
      <c r="E40" s="108">
        <v>12</v>
      </c>
      <c r="F40" s="123" t="s">
        <v>1290</v>
      </c>
      <c r="G40" s="125" t="s">
        <v>1291</v>
      </c>
      <c r="H40" s="110" t="s">
        <v>1292</v>
      </c>
      <c r="I40" s="34">
        <v>12</v>
      </c>
      <c r="J40" s="34" t="s">
        <v>39</v>
      </c>
      <c r="K40" s="111">
        <v>0.75</v>
      </c>
      <c r="L40" s="111">
        <v>1</v>
      </c>
      <c r="M40" s="111"/>
      <c r="N40" s="111"/>
      <c r="O40" s="111"/>
      <c r="P40" s="111"/>
      <c r="Q40" s="111"/>
      <c r="R40" s="111"/>
      <c r="S40" s="111"/>
      <c r="T40" s="111"/>
      <c r="U40" s="111"/>
      <c r="V40" s="111"/>
      <c r="W40" s="21" t="s">
        <v>1158</v>
      </c>
      <c r="X40" s="34">
        <v>105700644685</v>
      </c>
      <c r="Y40" s="21" t="s">
        <v>1159</v>
      </c>
      <c r="Z40" s="21" t="s">
        <v>1160</v>
      </c>
      <c r="AA40" s="21" t="s">
        <v>1293</v>
      </c>
      <c r="AE40"/>
    </row>
    <row r="41" spans="1:31" ht="113.25" x14ac:dyDescent="0.25">
      <c r="A41" s="108">
        <v>35</v>
      </c>
      <c r="B41" s="111" t="s">
        <v>36</v>
      </c>
      <c r="C41" s="108" t="s">
        <v>1209</v>
      </c>
      <c r="D41" s="111" t="s">
        <v>31</v>
      </c>
      <c r="E41" s="108">
        <v>27</v>
      </c>
      <c r="F41" s="123" t="s">
        <v>1294</v>
      </c>
      <c r="G41" s="123" t="s">
        <v>1295</v>
      </c>
      <c r="H41" s="110" t="s">
        <v>1296</v>
      </c>
      <c r="I41" s="34">
        <v>12</v>
      </c>
      <c r="J41" s="34" t="s">
        <v>39</v>
      </c>
      <c r="K41" s="111">
        <v>0.75</v>
      </c>
      <c r="L41" s="111">
        <v>2</v>
      </c>
      <c r="M41" s="111"/>
      <c r="N41" s="111"/>
      <c r="O41" s="111"/>
      <c r="P41" s="111"/>
      <c r="Q41" s="111"/>
      <c r="R41" s="111"/>
      <c r="S41" s="111"/>
      <c r="T41" s="111"/>
      <c r="U41" s="111"/>
      <c r="V41" s="111"/>
      <c r="W41" s="21" t="s">
        <v>1158</v>
      </c>
      <c r="X41" s="34">
        <v>105700644685</v>
      </c>
      <c r="Y41" s="21" t="s">
        <v>1159</v>
      </c>
      <c r="Z41" s="21" t="s">
        <v>1160</v>
      </c>
      <c r="AA41" s="21" t="s">
        <v>1297</v>
      </c>
    </row>
    <row r="42" spans="1:31" ht="113.25" x14ac:dyDescent="0.25">
      <c r="A42" s="108">
        <v>36</v>
      </c>
      <c r="B42" s="111" t="s">
        <v>36</v>
      </c>
      <c r="C42" s="108" t="s">
        <v>1209</v>
      </c>
      <c r="D42" s="111" t="s">
        <v>372</v>
      </c>
      <c r="E42" s="108">
        <v>19</v>
      </c>
      <c r="F42" s="126" t="s">
        <v>1298</v>
      </c>
      <c r="G42" s="123" t="s">
        <v>1299</v>
      </c>
      <c r="H42" s="35" t="s">
        <v>1300</v>
      </c>
      <c r="I42" s="34">
        <v>12</v>
      </c>
      <c r="J42" s="34" t="s">
        <v>39</v>
      </c>
      <c r="K42" s="111">
        <v>0.75</v>
      </c>
      <c r="L42" s="111">
        <v>1</v>
      </c>
      <c r="M42" s="111"/>
      <c r="N42" s="111"/>
      <c r="O42" s="111"/>
      <c r="P42" s="111"/>
      <c r="Q42" s="111"/>
      <c r="R42" s="111"/>
      <c r="S42" s="111"/>
      <c r="T42" s="111"/>
      <c r="U42" s="111"/>
      <c r="V42" s="111"/>
      <c r="W42" s="21" t="s">
        <v>1158</v>
      </c>
      <c r="X42" s="34">
        <v>105700644685</v>
      </c>
      <c r="Y42" s="21" t="s">
        <v>1159</v>
      </c>
      <c r="Z42" s="21" t="s">
        <v>1160</v>
      </c>
      <c r="AA42" s="21" t="s">
        <v>1301</v>
      </c>
    </row>
    <row r="43" spans="1:31" ht="113.25" x14ac:dyDescent="0.25">
      <c r="A43" s="108">
        <v>37</v>
      </c>
      <c r="B43" s="111" t="s">
        <v>36</v>
      </c>
      <c r="C43" s="108" t="s">
        <v>1209</v>
      </c>
      <c r="D43" s="111" t="s">
        <v>202</v>
      </c>
      <c r="E43" s="108">
        <v>30</v>
      </c>
      <c r="F43" s="123" t="s">
        <v>1302</v>
      </c>
      <c r="G43" s="123" t="s">
        <v>1303</v>
      </c>
      <c r="H43" s="110" t="s">
        <v>1304</v>
      </c>
      <c r="I43" s="34">
        <v>12</v>
      </c>
      <c r="J43" s="34" t="s">
        <v>39</v>
      </c>
      <c r="K43" s="111">
        <v>0.75</v>
      </c>
      <c r="L43" s="111">
        <v>2</v>
      </c>
      <c r="M43" s="111"/>
      <c r="N43" s="111"/>
      <c r="O43" s="111"/>
      <c r="P43" s="111"/>
      <c r="Q43" s="111"/>
      <c r="R43" s="111"/>
      <c r="S43" s="111"/>
      <c r="T43" s="111"/>
      <c r="U43" s="111"/>
      <c r="V43" s="111"/>
      <c r="W43" s="21" t="s">
        <v>1158</v>
      </c>
      <c r="X43" s="34">
        <v>105700644685</v>
      </c>
      <c r="Y43" s="21" t="s">
        <v>1159</v>
      </c>
      <c r="Z43" s="21" t="s">
        <v>1160</v>
      </c>
      <c r="AA43" s="21" t="s">
        <v>1305</v>
      </c>
    </row>
    <row r="44" spans="1:31" ht="113.25" x14ac:dyDescent="0.25">
      <c r="A44" s="108">
        <v>38</v>
      </c>
      <c r="B44" s="111" t="s">
        <v>36</v>
      </c>
      <c r="C44" s="108" t="s">
        <v>1209</v>
      </c>
      <c r="D44" s="111" t="s">
        <v>1306</v>
      </c>
      <c r="E44" s="108">
        <v>1</v>
      </c>
      <c r="F44" s="123" t="s">
        <v>1307</v>
      </c>
      <c r="G44" s="123" t="s">
        <v>1308</v>
      </c>
      <c r="H44" s="110" t="s">
        <v>1309</v>
      </c>
      <c r="I44" s="34">
        <v>12</v>
      </c>
      <c r="J44" s="34" t="s">
        <v>39</v>
      </c>
      <c r="K44" s="111">
        <v>0.75</v>
      </c>
      <c r="L44" s="111">
        <v>1</v>
      </c>
      <c r="M44" s="111"/>
      <c r="N44" s="111"/>
      <c r="O44" s="111"/>
      <c r="P44" s="111"/>
      <c r="Q44" s="111"/>
      <c r="R44" s="111"/>
      <c r="S44" s="111"/>
      <c r="T44" s="111"/>
      <c r="U44" s="111"/>
      <c r="V44" s="111"/>
      <c r="W44" s="21" t="s">
        <v>1158</v>
      </c>
      <c r="X44" s="34">
        <v>105700644685</v>
      </c>
      <c r="Y44" s="21" t="s">
        <v>1159</v>
      </c>
      <c r="Z44" s="21" t="s">
        <v>1160</v>
      </c>
      <c r="AA44" s="21" t="s">
        <v>1310</v>
      </c>
    </row>
    <row r="45" spans="1:31" ht="113.25" x14ac:dyDescent="0.25">
      <c r="A45" s="54">
        <v>53</v>
      </c>
      <c r="B45" s="127" t="s">
        <v>36</v>
      </c>
      <c r="C45" s="108" t="s">
        <v>1153</v>
      </c>
      <c r="D45" s="43" t="s">
        <v>1187</v>
      </c>
      <c r="E45" s="42">
        <v>39</v>
      </c>
      <c r="F45" s="128" t="s">
        <v>1311</v>
      </c>
      <c r="G45" s="44" t="s">
        <v>1312</v>
      </c>
      <c r="H45" s="35" t="s">
        <v>1313</v>
      </c>
      <c r="I45" s="34">
        <v>12</v>
      </c>
      <c r="J45" s="34" t="s">
        <v>39</v>
      </c>
      <c r="K45" s="111">
        <v>0.75</v>
      </c>
      <c r="L45" s="111">
        <v>2</v>
      </c>
      <c r="M45" s="111"/>
      <c r="N45" s="111"/>
      <c r="O45" s="111"/>
      <c r="P45" s="111"/>
      <c r="Q45" s="111"/>
      <c r="R45" s="111"/>
      <c r="S45" s="111"/>
      <c r="T45" s="111"/>
      <c r="U45" s="111"/>
      <c r="V45" s="111"/>
      <c r="W45" s="21" t="s">
        <v>1158</v>
      </c>
      <c r="X45" s="34">
        <v>105700644685</v>
      </c>
      <c r="Y45" s="21" t="s">
        <v>1159</v>
      </c>
      <c r="Z45" s="21" t="s">
        <v>1160</v>
      </c>
      <c r="AA45" s="129" t="s">
        <v>1314</v>
      </c>
    </row>
    <row r="46" spans="1:31" ht="176.25" customHeight="1" x14ac:dyDescent="0.25">
      <c r="A46" s="48">
        <v>54</v>
      </c>
      <c r="B46" s="130" t="s">
        <v>36</v>
      </c>
      <c r="C46" s="51" t="s">
        <v>1315</v>
      </c>
      <c r="D46" s="51" t="s">
        <v>28</v>
      </c>
      <c r="E46" s="51">
        <v>3</v>
      </c>
      <c r="F46" s="51" t="s">
        <v>1316</v>
      </c>
      <c r="G46" s="51" t="s">
        <v>1317</v>
      </c>
      <c r="H46" s="52" t="s">
        <v>1318</v>
      </c>
      <c r="I46" s="131">
        <v>1</v>
      </c>
      <c r="J46" s="132" t="s">
        <v>39</v>
      </c>
      <c r="K46" s="131">
        <v>0.75</v>
      </c>
      <c r="L46" s="131">
        <v>1</v>
      </c>
      <c r="M46" s="58"/>
      <c r="N46" s="53"/>
      <c r="O46" s="54"/>
      <c r="P46" s="54"/>
      <c r="Q46" s="54"/>
      <c r="R46" s="54"/>
      <c r="S46" s="54"/>
      <c r="T46" s="54"/>
      <c r="U46" s="54"/>
      <c r="V46" s="54"/>
      <c r="W46" s="133" t="s">
        <v>1319</v>
      </c>
      <c r="X46" s="134">
        <v>7016003137</v>
      </c>
      <c r="Y46" s="56" t="s">
        <v>1320</v>
      </c>
      <c r="Z46" s="58" t="s">
        <v>1321</v>
      </c>
      <c r="AA46" s="135" t="s">
        <v>1322</v>
      </c>
    </row>
    <row r="47" spans="1:31" ht="150" customHeight="1" x14ac:dyDescent="0.25">
      <c r="A47" s="48">
        <v>55</v>
      </c>
      <c r="B47" s="51" t="s">
        <v>36</v>
      </c>
      <c r="C47" s="51" t="s">
        <v>1323</v>
      </c>
      <c r="D47" s="51" t="s">
        <v>200</v>
      </c>
      <c r="E47" s="51">
        <v>7</v>
      </c>
      <c r="F47" s="51" t="s">
        <v>1324</v>
      </c>
      <c r="G47" s="51" t="s">
        <v>1325</v>
      </c>
      <c r="H47" s="52" t="s">
        <v>1326</v>
      </c>
      <c r="I47" s="131">
        <v>1</v>
      </c>
      <c r="J47" s="132" t="s">
        <v>39</v>
      </c>
      <c r="K47" s="131">
        <v>0.75</v>
      </c>
      <c r="L47" s="131">
        <v>1</v>
      </c>
      <c r="M47" s="59"/>
      <c r="N47" s="53"/>
      <c r="O47" s="54"/>
      <c r="P47" s="54"/>
      <c r="Q47" s="54"/>
      <c r="R47" s="54"/>
      <c r="S47" s="54"/>
      <c r="T47" s="54"/>
      <c r="U47" s="54"/>
      <c r="V47" s="54"/>
      <c r="W47" s="55" t="s">
        <v>1327</v>
      </c>
      <c r="X47" s="56" t="s">
        <v>1328</v>
      </c>
      <c r="Y47" s="56" t="s">
        <v>1329</v>
      </c>
      <c r="Z47" s="56" t="s">
        <v>1330</v>
      </c>
      <c r="AA47" s="56" t="s">
        <v>1329</v>
      </c>
    </row>
    <row r="48" spans="1:31" ht="157.5" x14ac:dyDescent="0.25">
      <c r="A48"/>
      <c r="B48" s="51" t="s">
        <v>36</v>
      </c>
      <c r="C48" s="51" t="s">
        <v>1331</v>
      </c>
      <c r="D48" s="51" t="s">
        <v>201</v>
      </c>
      <c r="E48" s="51">
        <v>9</v>
      </c>
      <c r="F48" s="51" t="s">
        <v>1332</v>
      </c>
      <c r="G48" s="51" t="s">
        <v>1333</v>
      </c>
      <c r="H48" s="58" t="s">
        <v>1334</v>
      </c>
      <c r="I48" s="131">
        <v>1</v>
      </c>
      <c r="J48" s="132" t="s">
        <v>39</v>
      </c>
      <c r="K48" s="131">
        <v>0.75</v>
      </c>
      <c r="L48" s="131">
        <v>1</v>
      </c>
      <c r="M48" s="59"/>
      <c r="N48" s="53"/>
      <c r="O48" s="54"/>
      <c r="P48" s="54"/>
      <c r="Q48" s="54"/>
      <c r="R48" s="54"/>
      <c r="S48" s="54"/>
      <c r="T48" s="54"/>
      <c r="U48" s="54"/>
      <c r="V48" s="57"/>
      <c r="W48" s="55" t="s">
        <v>1335</v>
      </c>
      <c r="X48" s="136">
        <v>7016003169</v>
      </c>
      <c r="Y48" s="56" t="s">
        <v>1336</v>
      </c>
      <c r="Z48" s="56" t="s">
        <v>1337</v>
      </c>
      <c r="AA48" s="56" t="s">
        <v>1336</v>
      </c>
      <c r="AB48"/>
      <c r="AC48"/>
      <c r="AD48"/>
      <c r="AE48"/>
    </row>
    <row r="49" spans="1:31" x14ac:dyDescent="0.25">
      <c r="A49"/>
      <c r="AB49"/>
      <c r="AC49"/>
      <c r="AD49"/>
      <c r="AE49"/>
    </row>
    <row r="50" spans="1:31" x14ac:dyDescent="0.25">
      <c r="A50"/>
      <c r="AB50"/>
      <c r="AC50"/>
      <c r="AD50"/>
      <c r="AE50"/>
    </row>
    <row r="51" spans="1:31" x14ac:dyDescent="0.25">
      <c r="A51"/>
      <c r="AB51"/>
      <c r="AC51"/>
      <c r="AD51"/>
      <c r="AE51"/>
    </row>
    <row r="52" spans="1:31" x14ac:dyDescent="0.25">
      <c r="A52"/>
      <c r="AB52"/>
      <c r="AC52"/>
      <c r="AD52"/>
      <c r="AE52"/>
    </row>
    <row r="53" spans="1:31" x14ac:dyDescent="0.25">
      <c r="A53"/>
      <c r="AB53"/>
      <c r="AC53"/>
      <c r="AD53"/>
      <c r="AE53"/>
    </row>
    <row r="54" spans="1:31" x14ac:dyDescent="0.25">
      <c r="A54"/>
      <c r="AB54"/>
      <c r="AC54"/>
      <c r="AD54"/>
      <c r="AE54"/>
    </row>
    <row r="55" spans="1:31" x14ac:dyDescent="0.25">
      <c r="A55"/>
      <c r="AB55"/>
      <c r="AC55"/>
      <c r="AD55"/>
      <c r="AE55"/>
    </row>
    <row r="56" spans="1:31" x14ac:dyDescent="0.25">
      <c r="A56"/>
      <c r="AB56"/>
      <c r="AC56"/>
      <c r="AD56"/>
      <c r="AE56"/>
    </row>
    <row r="57" spans="1:31" x14ac:dyDescent="0.25">
      <c r="A57"/>
      <c r="AB57"/>
      <c r="AC57"/>
      <c r="AD57"/>
      <c r="AE57"/>
    </row>
    <row r="58" spans="1:31" x14ac:dyDescent="0.25">
      <c r="A58"/>
      <c r="AB58"/>
      <c r="AC58"/>
      <c r="AD58"/>
      <c r="AE58"/>
    </row>
    <row r="59" spans="1:31" x14ac:dyDescent="0.25">
      <c r="A59"/>
      <c r="AB59"/>
      <c r="AC59"/>
      <c r="AD59"/>
      <c r="AE59"/>
    </row>
    <row r="60" spans="1:31" x14ac:dyDescent="0.25">
      <c r="A60"/>
      <c r="AB60"/>
      <c r="AC60"/>
      <c r="AD60"/>
      <c r="AE60"/>
    </row>
    <row r="61" spans="1:31" x14ac:dyDescent="0.25">
      <c r="A61"/>
      <c r="AB61"/>
      <c r="AC61"/>
      <c r="AD61"/>
      <c r="AE61"/>
    </row>
    <row r="62" spans="1:31" x14ac:dyDescent="0.25">
      <c r="A62"/>
      <c r="AB62"/>
      <c r="AC62"/>
      <c r="AD62"/>
      <c r="AE62"/>
    </row>
    <row r="63" spans="1:31" x14ac:dyDescent="0.25">
      <c r="A63"/>
      <c r="AB63"/>
      <c r="AC63"/>
      <c r="AD63"/>
      <c r="AE63"/>
    </row>
    <row r="64" spans="1:31" x14ac:dyDescent="0.25">
      <c r="A64"/>
      <c r="C64"/>
      <c r="D64"/>
      <c r="E64"/>
      <c r="F64"/>
      <c r="G64"/>
      <c r="H64"/>
      <c r="I64"/>
      <c r="J64"/>
      <c r="K64"/>
      <c r="L64"/>
      <c r="M64"/>
      <c r="N64"/>
      <c r="O64"/>
      <c r="P64"/>
      <c r="Q64"/>
      <c r="R64"/>
      <c r="S64"/>
      <c r="T64"/>
      <c r="U64"/>
      <c r="V64"/>
      <c r="W64"/>
      <c r="X64"/>
      <c r="Y64"/>
      <c r="Z64"/>
      <c r="AA64"/>
      <c r="AB64"/>
      <c r="AC64"/>
      <c r="AD64"/>
      <c r="AE64"/>
    </row>
    <row r="65" spans="1:31" x14ac:dyDescent="0.25">
      <c r="A65"/>
      <c r="C65"/>
      <c r="D65"/>
      <c r="E65"/>
      <c r="F65"/>
      <c r="G65"/>
      <c r="H65"/>
      <c r="I65"/>
      <c r="J65"/>
      <c r="K65"/>
      <c r="L65"/>
      <c r="M65"/>
      <c r="N65"/>
      <c r="O65"/>
      <c r="P65"/>
      <c r="Q65"/>
      <c r="R65"/>
      <c r="S65"/>
      <c r="T65"/>
      <c r="U65"/>
      <c r="V65"/>
      <c r="W65"/>
      <c r="X65"/>
      <c r="Y65"/>
      <c r="Z65"/>
      <c r="AA65"/>
      <c r="AB65"/>
      <c r="AC65"/>
      <c r="AD65"/>
      <c r="AE65"/>
    </row>
    <row r="66" spans="1:31" x14ac:dyDescent="0.25">
      <c r="A66"/>
      <c r="C66"/>
      <c r="D66"/>
      <c r="E66"/>
      <c r="F66"/>
      <c r="G66"/>
      <c r="H66"/>
      <c r="I66"/>
      <c r="J66"/>
      <c r="K66"/>
      <c r="L66"/>
      <c r="M66"/>
      <c r="N66"/>
      <c r="O66"/>
      <c r="P66"/>
      <c r="Q66"/>
      <c r="R66"/>
      <c r="S66"/>
      <c r="T66"/>
      <c r="U66"/>
      <c r="V66"/>
      <c r="W66"/>
      <c r="X66"/>
      <c r="Y66"/>
      <c r="Z66"/>
      <c r="AA66"/>
      <c r="AB66"/>
      <c r="AC66"/>
      <c r="AD66"/>
      <c r="AE66"/>
    </row>
    <row r="67" spans="1:31" x14ac:dyDescent="0.25">
      <c r="A67"/>
      <c r="C67"/>
      <c r="D67"/>
      <c r="E67"/>
      <c r="F67"/>
      <c r="G67"/>
      <c r="H67"/>
      <c r="I67"/>
      <c r="J67"/>
      <c r="K67"/>
      <c r="L67"/>
      <c r="M67"/>
      <c r="N67"/>
      <c r="O67"/>
      <c r="P67"/>
      <c r="Q67"/>
      <c r="R67"/>
      <c r="S67"/>
      <c r="T67"/>
      <c r="U67"/>
      <c r="V67"/>
      <c r="W67"/>
      <c r="X67"/>
      <c r="Y67"/>
      <c r="Z67"/>
      <c r="AA67"/>
      <c r="AB67"/>
      <c r="AC67"/>
      <c r="AD67"/>
      <c r="AE67"/>
    </row>
    <row r="68" spans="1:31" x14ac:dyDescent="0.25">
      <c r="A68"/>
      <c r="C68"/>
      <c r="D68"/>
      <c r="E68"/>
      <c r="F68"/>
      <c r="G68"/>
      <c r="H68"/>
      <c r="I68"/>
      <c r="J68"/>
      <c r="K68"/>
      <c r="L68"/>
      <c r="M68"/>
      <c r="N68"/>
      <c r="O68"/>
      <c r="P68"/>
      <c r="Q68"/>
      <c r="R68"/>
      <c r="S68"/>
      <c r="T68"/>
      <c r="U68"/>
      <c r="V68"/>
      <c r="W68"/>
      <c r="X68"/>
      <c r="Y68"/>
      <c r="Z68"/>
      <c r="AA68"/>
      <c r="AB68"/>
      <c r="AC68"/>
      <c r="AD68"/>
      <c r="AE68"/>
    </row>
    <row r="69" spans="1:31" x14ac:dyDescent="0.25">
      <c r="A69"/>
      <c r="C69"/>
      <c r="D69"/>
      <c r="E69"/>
      <c r="F69"/>
      <c r="G69"/>
      <c r="H69"/>
      <c r="I69"/>
      <c r="J69"/>
      <c r="K69"/>
      <c r="L69"/>
      <c r="M69"/>
      <c r="N69"/>
      <c r="O69"/>
      <c r="P69"/>
      <c r="Q69"/>
      <c r="R69"/>
      <c r="S69"/>
      <c r="T69"/>
      <c r="U69"/>
      <c r="V69"/>
      <c r="W69"/>
      <c r="X69"/>
      <c r="Y69"/>
      <c r="Z69"/>
      <c r="AA69"/>
      <c r="AB69"/>
      <c r="AC69"/>
      <c r="AD69"/>
      <c r="AE69"/>
    </row>
    <row r="70" spans="1:31" x14ac:dyDescent="0.25">
      <c r="A70"/>
      <c r="C70"/>
      <c r="D70"/>
      <c r="E70"/>
      <c r="F70"/>
      <c r="G70"/>
      <c r="H70"/>
      <c r="I70"/>
      <c r="J70"/>
      <c r="K70"/>
      <c r="L70"/>
      <c r="M70"/>
      <c r="N70"/>
      <c r="O70"/>
      <c r="P70"/>
      <c r="Q70"/>
      <c r="R70"/>
      <c r="S70"/>
      <c r="T70"/>
      <c r="U70"/>
      <c r="V70"/>
      <c r="W70"/>
      <c r="X70"/>
      <c r="Y70"/>
      <c r="Z70"/>
      <c r="AA70"/>
      <c r="AB70"/>
      <c r="AC70"/>
      <c r="AD70"/>
      <c r="AE70"/>
    </row>
    <row r="71" spans="1:31" x14ac:dyDescent="0.25">
      <c r="A71"/>
      <c r="C71"/>
      <c r="D71"/>
      <c r="E71"/>
      <c r="F71"/>
      <c r="G71"/>
      <c r="H71"/>
      <c r="I71"/>
      <c r="J71"/>
      <c r="K71"/>
      <c r="L71"/>
      <c r="M71"/>
      <c r="N71"/>
      <c r="O71"/>
      <c r="P71"/>
      <c r="Q71"/>
      <c r="R71"/>
      <c r="S71"/>
      <c r="T71"/>
      <c r="U71"/>
      <c r="V71"/>
      <c r="W71"/>
      <c r="X71"/>
      <c r="Y71"/>
      <c r="Z71"/>
      <c r="AA71"/>
      <c r="AB71"/>
      <c r="AC71"/>
      <c r="AD71"/>
      <c r="AE71"/>
    </row>
    <row r="72" spans="1:31" x14ac:dyDescent="0.25">
      <c r="A72"/>
      <c r="C72"/>
      <c r="D72"/>
      <c r="E72"/>
      <c r="F72"/>
      <c r="G72"/>
      <c r="H72"/>
      <c r="I72"/>
      <c r="J72"/>
      <c r="K72"/>
      <c r="L72"/>
      <c r="M72"/>
      <c r="N72"/>
      <c r="O72"/>
      <c r="P72"/>
      <c r="Q72"/>
      <c r="R72"/>
      <c r="S72"/>
      <c r="T72"/>
      <c r="U72"/>
      <c r="V72"/>
      <c r="W72"/>
      <c r="X72"/>
      <c r="Y72"/>
      <c r="Z72"/>
      <c r="AA72"/>
      <c r="AB72"/>
      <c r="AC72"/>
      <c r="AD72"/>
      <c r="AE72"/>
    </row>
  </sheetData>
  <mergeCells count="25">
    <mergeCell ref="A1:AA1"/>
    <mergeCell ref="A2:AA2"/>
    <mergeCell ref="A3:A6"/>
    <mergeCell ref="B3:H3"/>
    <mergeCell ref="I3:V3"/>
    <mergeCell ref="W3:Z3"/>
    <mergeCell ref="AA3:AA5"/>
    <mergeCell ref="B4:E5"/>
    <mergeCell ref="F4:G5"/>
    <mergeCell ref="H4:H6"/>
    <mergeCell ref="I4:I6"/>
    <mergeCell ref="J4:J6"/>
    <mergeCell ref="K4:N4"/>
    <mergeCell ref="O4:R4"/>
    <mergeCell ref="S4:V4"/>
    <mergeCell ref="W4:W6"/>
    <mergeCell ref="X4:X6"/>
    <mergeCell ref="Y4:Y6"/>
    <mergeCell ref="Z4:Z6"/>
    <mergeCell ref="K5:L5"/>
    <mergeCell ref="M5:N5"/>
    <mergeCell ref="O5:P5"/>
    <mergeCell ref="Q5:R5"/>
    <mergeCell ref="S5:T5"/>
    <mergeCell ref="U5:V5"/>
  </mergeCells>
  <dataValidations count="4">
    <dataValidation type="list" allowBlank="1" showInputMessage="1" showErrorMessage="1" promptTitle="Подсказка" prompt="Выберите вариант из списка" sqref="R46:R48">
      <formula1>"Металл, Пластик, Без ограждения"</formula1>
    </dataValidation>
    <dataValidation type="list" allowBlank="1" showInputMessage="1" showErrorMessage="1" promptTitle="Подсказка" prompt="Выберите вариант из списка" sqref="Q46:Q48">
      <formula1>"Открытая, Закрытая"</formula1>
    </dataValidation>
    <dataValidation type="list" allowBlank="1" showInputMessage="1" showErrorMessage="1" promptTitle="Подсказка" prompt="Выберите вариант из списка" sqref="U46:U48">
      <formula1>"Металл, Пластик"</formula1>
    </dataValidation>
    <dataValidation type="list" allowBlank="1" showInputMessage="1" showErrorMessage="1" promptTitle="Подсказка" prompt="Выберите вариант из списка" sqref="P46:P48">
      <formula1>"Асфальт, Грунт, Бетон, Брусчатка"</formula1>
    </dataValidation>
  </dataValidations>
  <hyperlinks>
    <hyperlink ref="H8" r:id="rId1"/>
    <hyperlink ref="H14" r:id="rId2"/>
    <hyperlink ref="H20" r:id="rId3"/>
    <hyperlink ref="H11" r:id="rId4"/>
    <hyperlink ref="H10" r:id="rId5"/>
    <hyperlink ref="H19" r:id="rId6"/>
    <hyperlink ref="H13" r:id="rId7"/>
    <hyperlink ref="H25" r:id="rId8"/>
    <hyperlink ref="H24" r:id="rId9"/>
    <hyperlink ref="H26" r:id="rId10"/>
    <hyperlink ref="H27" r:id="rId11"/>
    <hyperlink ref="H28" r:id="rId12"/>
    <hyperlink ref="H29" r:id="rId13"/>
    <hyperlink ref="H30" r:id="rId14"/>
    <hyperlink ref="H44" r:id="rId15"/>
    <hyperlink ref="H41" r:id="rId16"/>
    <hyperlink ref="H39" r:id="rId17"/>
    <hyperlink ref="H38" r:id="rId18"/>
    <hyperlink ref="H37" r:id="rId19"/>
    <hyperlink ref="H36" r:id="rId20"/>
    <hyperlink ref="H35" r:id="rId21"/>
    <hyperlink ref="H34" r:id="rId22"/>
    <hyperlink ref="H33" r:id="rId23"/>
    <hyperlink ref="H32" r:id="rId24"/>
    <hyperlink ref="H9" r:id="rId25"/>
    <hyperlink ref="H12" r:id="rId26"/>
    <hyperlink ref="H15" r:id="rId27"/>
    <hyperlink ref="H16" r:id="rId28"/>
    <hyperlink ref="H17" r:id="rId29"/>
    <hyperlink ref="H18" r:id="rId30"/>
    <hyperlink ref="H21" r:id="rId31"/>
    <hyperlink ref="H22" r:id="rId32"/>
    <hyperlink ref="H23" r:id="rId33"/>
    <hyperlink ref="H31" r:id="rId34"/>
    <hyperlink ref="H45" r:id="rId35"/>
    <hyperlink ref="H40" r:id="rId36"/>
    <hyperlink ref="H43" r:id="rId37"/>
    <hyperlink ref="H42" r:id="rId38"/>
    <hyperlink ref="H46" r:id="rId39"/>
    <hyperlink ref="H47" r:id="rId40"/>
  </hyperlinks>
  <pageMargins left="0.70866141732283472" right="0.70866141732283472" top="0.74803149606299213" bottom="0.74803149606299213" header="0.31496062992125984" footer="0.31496062992125984"/>
  <pageSetup paperSize="9" scale="90" orientation="landscape" r:id="rId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Q156"/>
  <sheetViews>
    <sheetView zoomScale="70" zoomScaleNormal="70" workbookViewId="0">
      <selection activeCell="A8" sqref="A8:XFD156"/>
    </sheetView>
  </sheetViews>
  <sheetFormatPr defaultRowHeight="15" x14ac:dyDescent="0.25"/>
  <cols>
    <col min="1" max="1" width="5.28515625" customWidth="1"/>
    <col min="2" max="2" width="12.85546875" customWidth="1"/>
    <col min="3" max="3" width="13.7109375" customWidth="1"/>
    <col min="4" max="4" width="18.85546875" customWidth="1"/>
    <col min="5" max="5" width="8.42578125" customWidth="1"/>
    <col min="6" max="6" width="9.7109375" customWidth="1"/>
    <col min="7" max="7" width="11.42578125" customWidth="1"/>
    <col min="8" max="8" width="17" customWidth="1"/>
    <col min="9" max="9" width="10" customWidth="1"/>
    <col min="10" max="10" width="14" customWidth="1"/>
    <col min="11" max="11" width="7.5703125" customWidth="1"/>
    <col min="12" max="12" width="6.5703125" customWidth="1"/>
    <col min="13" max="13" width="7.7109375" customWidth="1"/>
    <col min="14" max="14" width="7.42578125" customWidth="1"/>
    <col min="15" max="15" width="7.5703125" customWidth="1"/>
    <col min="16" max="16" width="7.28515625" customWidth="1"/>
    <col min="17" max="17" width="8.42578125" customWidth="1"/>
    <col min="18" max="18" width="7.140625" customWidth="1"/>
    <col min="19" max="19" width="8.42578125" customWidth="1"/>
    <col min="20" max="20" width="7.42578125" customWidth="1"/>
    <col min="21" max="21" width="7.5703125" customWidth="1"/>
    <col min="22" max="22" width="7" customWidth="1"/>
    <col min="23" max="23" width="18.42578125" customWidth="1"/>
    <col min="24" max="24" width="16.5703125" customWidth="1"/>
    <col min="25" max="25" width="15.85546875" customWidth="1"/>
    <col min="26" max="26" width="15.5703125" customWidth="1"/>
    <col min="27" max="27" width="42.28515625" customWidth="1"/>
  </cols>
  <sheetData>
    <row r="1" spans="1:1213" ht="25.5" customHeight="1" x14ac:dyDescent="0.25">
      <c r="A1" s="141" t="s">
        <v>397</v>
      </c>
      <c r="B1" s="142"/>
      <c r="C1" s="142"/>
      <c r="D1" s="143"/>
      <c r="E1" s="143"/>
      <c r="F1" s="143"/>
      <c r="G1" s="143"/>
      <c r="H1" s="143"/>
      <c r="I1" s="143"/>
      <c r="J1" s="143"/>
      <c r="K1" s="143"/>
      <c r="L1" s="143"/>
      <c r="M1" s="143"/>
      <c r="N1" s="143"/>
      <c r="O1" s="143"/>
      <c r="P1" s="143"/>
      <c r="Q1" s="143"/>
      <c r="R1" s="143"/>
      <c r="S1" s="143"/>
      <c r="T1" s="143"/>
      <c r="U1" s="143"/>
      <c r="V1" s="143"/>
      <c r="W1" s="143"/>
      <c r="X1" s="143"/>
      <c r="Y1" s="143"/>
      <c r="Z1" s="143"/>
      <c r="AA1" s="143"/>
    </row>
    <row r="2" spans="1:1213" s="1" customFormat="1" ht="23.25" customHeight="1" x14ac:dyDescent="0.25">
      <c r="A2" s="144" t="s">
        <v>27</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row>
    <row r="3" spans="1:1213" s="1" customFormat="1" ht="27" customHeight="1" x14ac:dyDescent="0.25">
      <c r="A3" s="140" t="s">
        <v>0</v>
      </c>
      <c r="B3" s="140" t="s">
        <v>1</v>
      </c>
      <c r="C3" s="140"/>
      <c r="D3" s="140"/>
      <c r="E3" s="140"/>
      <c r="F3" s="140"/>
      <c r="G3" s="140"/>
      <c r="H3" s="140"/>
      <c r="I3" s="140" t="s">
        <v>2</v>
      </c>
      <c r="J3" s="140"/>
      <c r="K3" s="140"/>
      <c r="L3" s="140"/>
      <c r="M3" s="140"/>
      <c r="N3" s="140"/>
      <c r="O3" s="140"/>
      <c r="P3" s="140"/>
      <c r="Q3" s="140"/>
      <c r="R3" s="140"/>
      <c r="S3" s="140"/>
      <c r="T3" s="140"/>
      <c r="U3" s="140"/>
      <c r="V3" s="140"/>
      <c r="W3" s="140" t="s">
        <v>20</v>
      </c>
      <c r="X3" s="140"/>
      <c r="Y3" s="140"/>
      <c r="Z3" s="140"/>
      <c r="AA3" s="140" t="s">
        <v>15</v>
      </c>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row>
    <row r="4" spans="1:1213" s="1" customFormat="1" ht="38.25" customHeight="1" x14ac:dyDescent="0.25">
      <c r="A4" s="140"/>
      <c r="B4" s="140" t="s">
        <v>3</v>
      </c>
      <c r="C4" s="140"/>
      <c r="D4" s="140"/>
      <c r="E4" s="140"/>
      <c r="F4" s="140" t="s">
        <v>4</v>
      </c>
      <c r="G4" s="140"/>
      <c r="H4" s="140" t="s">
        <v>12</v>
      </c>
      <c r="I4" s="140" t="s">
        <v>5</v>
      </c>
      <c r="J4" s="140" t="s">
        <v>6</v>
      </c>
      <c r="K4" s="140" t="s">
        <v>16</v>
      </c>
      <c r="L4" s="140"/>
      <c r="M4" s="140"/>
      <c r="N4" s="140"/>
      <c r="O4" s="140" t="s">
        <v>17</v>
      </c>
      <c r="P4" s="140"/>
      <c r="Q4" s="140"/>
      <c r="R4" s="140"/>
      <c r="S4" s="140" t="s">
        <v>18</v>
      </c>
      <c r="T4" s="140"/>
      <c r="U4" s="140"/>
      <c r="V4" s="140"/>
      <c r="W4" s="140" t="s">
        <v>21</v>
      </c>
      <c r="X4" s="140" t="s">
        <v>19</v>
      </c>
      <c r="Y4" s="140" t="s">
        <v>3</v>
      </c>
      <c r="Z4" s="140" t="s">
        <v>11</v>
      </c>
      <c r="AA4" s="140"/>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row>
    <row r="5" spans="1:1213" s="1" customFormat="1" ht="27" customHeight="1" x14ac:dyDescent="0.25">
      <c r="A5" s="140"/>
      <c r="B5" s="140"/>
      <c r="C5" s="140"/>
      <c r="D5" s="140"/>
      <c r="E5" s="140"/>
      <c r="F5" s="140"/>
      <c r="G5" s="140"/>
      <c r="H5" s="140"/>
      <c r="I5" s="140"/>
      <c r="J5" s="140"/>
      <c r="K5" s="140" t="s">
        <v>13</v>
      </c>
      <c r="L5" s="140"/>
      <c r="M5" s="140" t="s">
        <v>14</v>
      </c>
      <c r="N5" s="140"/>
      <c r="O5" s="140" t="s">
        <v>13</v>
      </c>
      <c r="P5" s="140"/>
      <c r="Q5" s="140" t="s">
        <v>14</v>
      </c>
      <c r="R5" s="140"/>
      <c r="S5" s="140" t="s">
        <v>13</v>
      </c>
      <c r="T5" s="140"/>
      <c r="U5" s="140" t="s">
        <v>14</v>
      </c>
      <c r="V5" s="140"/>
      <c r="W5" s="140"/>
      <c r="X5" s="140"/>
      <c r="Y5" s="140"/>
      <c r="Z5" s="140"/>
      <c r="AA5" s="140"/>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c r="AMK5"/>
      <c r="AML5"/>
      <c r="AMM5"/>
      <c r="AMN5"/>
      <c r="AMO5"/>
      <c r="AMP5"/>
      <c r="AMQ5"/>
      <c r="AMR5"/>
      <c r="AMS5"/>
      <c r="AMT5"/>
      <c r="AMU5"/>
      <c r="AMV5"/>
      <c r="AMW5"/>
      <c r="AMX5"/>
      <c r="AMY5"/>
      <c r="AMZ5"/>
      <c r="ANA5"/>
      <c r="ANB5"/>
      <c r="ANC5"/>
      <c r="AND5"/>
      <c r="ANE5"/>
      <c r="ANF5"/>
      <c r="ANG5"/>
      <c r="ANH5"/>
      <c r="ANI5"/>
      <c r="ANJ5"/>
      <c r="ANK5"/>
      <c r="ANL5"/>
      <c r="ANM5"/>
      <c r="ANN5"/>
      <c r="ANO5"/>
      <c r="ANP5"/>
      <c r="ANQ5"/>
      <c r="ANR5"/>
      <c r="ANS5"/>
      <c r="ANT5"/>
      <c r="ANU5"/>
      <c r="ANV5"/>
      <c r="ANW5"/>
      <c r="ANX5"/>
      <c r="ANY5"/>
      <c r="ANZ5"/>
      <c r="AOA5"/>
      <c r="AOB5"/>
      <c r="AOC5"/>
      <c r="AOD5"/>
      <c r="AOE5"/>
      <c r="AOF5"/>
      <c r="AOG5"/>
      <c r="AOH5"/>
      <c r="AOI5"/>
      <c r="AOJ5"/>
      <c r="AOK5"/>
      <c r="AOL5"/>
      <c r="AOM5"/>
      <c r="AON5"/>
      <c r="AOO5"/>
      <c r="AOP5"/>
      <c r="AOQ5"/>
      <c r="AOR5"/>
      <c r="AOS5"/>
      <c r="AOT5"/>
      <c r="AOU5"/>
      <c r="AOV5"/>
      <c r="AOW5"/>
      <c r="AOX5"/>
      <c r="AOY5"/>
      <c r="AOZ5"/>
      <c r="APA5"/>
      <c r="APB5"/>
      <c r="APC5"/>
      <c r="APD5"/>
      <c r="APE5"/>
      <c r="APF5"/>
      <c r="APG5"/>
      <c r="APH5"/>
      <c r="API5"/>
      <c r="APJ5"/>
      <c r="APK5"/>
      <c r="APL5"/>
      <c r="APM5"/>
      <c r="APN5"/>
      <c r="APO5"/>
      <c r="APP5"/>
      <c r="APQ5"/>
      <c r="APR5"/>
      <c r="APS5"/>
      <c r="APT5"/>
      <c r="APU5"/>
      <c r="APV5"/>
      <c r="APW5"/>
      <c r="APX5"/>
      <c r="APY5"/>
      <c r="APZ5"/>
      <c r="AQA5"/>
      <c r="AQB5"/>
      <c r="AQC5"/>
      <c r="AQD5"/>
      <c r="AQE5"/>
      <c r="AQF5"/>
      <c r="AQG5"/>
      <c r="AQH5"/>
      <c r="AQI5"/>
      <c r="AQJ5"/>
      <c r="AQK5"/>
      <c r="AQL5"/>
      <c r="AQM5"/>
      <c r="AQN5"/>
      <c r="AQO5"/>
      <c r="AQP5"/>
      <c r="AQQ5"/>
      <c r="AQR5"/>
      <c r="AQS5"/>
      <c r="AQT5"/>
      <c r="AQU5"/>
      <c r="AQV5"/>
      <c r="AQW5"/>
      <c r="AQX5"/>
      <c r="AQY5"/>
      <c r="AQZ5"/>
      <c r="ARA5"/>
      <c r="ARB5"/>
      <c r="ARC5"/>
      <c r="ARD5"/>
      <c r="ARE5"/>
      <c r="ARF5"/>
      <c r="ARG5"/>
      <c r="ARH5"/>
      <c r="ARI5"/>
      <c r="ARJ5"/>
      <c r="ARK5"/>
      <c r="ARL5"/>
      <c r="ARM5"/>
      <c r="ARN5"/>
      <c r="ARO5"/>
      <c r="ARP5"/>
      <c r="ARQ5"/>
      <c r="ARR5"/>
      <c r="ARS5"/>
      <c r="ART5"/>
      <c r="ARU5"/>
      <c r="ARV5"/>
      <c r="ARW5"/>
      <c r="ARX5"/>
      <c r="ARY5"/>
      <c r="ARZ5"/>
      <c r="ASA5"/>
      <c r="ASB5"/>
      <c r="ASC5"/>
      <c r="ASD5"/>
      <c r="ASE5"/>
      <c r="ASF5"/>
      <c r="ASG5"/>
      <c r="ASH5"/>
      <c r="ASI5"/>
      <c r="ASJ5"/>
      <c r="ASK5"/>
      <c r="ASL5"/>
      <c r="ASM5"/>
      <c r="ASN5"/>
      <c r="ASO5"/>
      <c r="ASP5"/>
      <c r="ASQ5"/>
      <c r="ASR5"/>
      <c r="ASS5"/>
      <c r="AST5"/>
      <c r="ASU5"/>
      <c r="ASV5"/>
      <c r="ASW5"/>
      <c r="ASX5"/>
      <c r="ASY5"/>
      <c r="ASZ5"/>
      <c r="ATA5"/>
      <c r="ATB5"/>
      <c r="ATC5"/>
      <c r="ATD5"/>
      <c r="ATE5"/>
      <c r="ATF5"/>
      <c r="ATG5"/>
      <c r="ATH5"/>
      <c r="ATI5"/>
      <c r="ATJ5"/>
      <c r="ATK5"/>
      <c r="ATL5"/>
      <c r="ATM5"/>
      <c r="ATN5"/>
      <c r="ATO5"/>
      <c r="ATP5"/>
      <c r="ATQ5"/>
    </row>
    <row r="6" spans="1:1213" s="1" customFormat="1" ht="44.25" customHeight="1" x14ac:dyDescent="0.25">
      <c r="A6" s="140"/>
      <c r="B6" s="72" t="s">
        <v>26</v>
      </c>
      <c r="C6" s="72" t="s">
        <v>25</v>
      </c>
      <c r="D6" s="72" t="s">
        <v>7</v>
      </c>
      <c r="E6" s="72" t="s">
        <v>8</v>
      </c>
      <c r="F6" s="72" t="s">
        <v>9</v>
      </c>
      <c r="G6" s="72" t="s">
        <v>10</v>
      </c>
      <c r="H6" s="140"/>
      <c r="I6" s="140"/>
      <c r="J6" s="140"/>
      <c r="K6" s="72" t="s">
        <v>23</v>
      </c>
      <c r="L6" s="72">
        <f>SUM(8-500)</f>
        <v>-492</v>
      </c>
      <c r="M6" s="72" t="s">
        <v>23</v>
      </c>
      <c r="N6" s="72" t="s">
        <v>24</v>
      </c>
      <c r="O6" s="72" t="s">
        <v>23</v>
      </c>
      <c r="P6" s="72" t="s">
        <v>24</v>
      </c>
      <c r="Q6" s="72" t="s">
        <v>23</v>
      </c>
      <c r="R6" s="72" t="s">
        <v>24</v>
      </c>
      <c r="S6" s="72" t="s">
        <v>23</v>
      </c>
      <c r="T6" s="72" t="s">
        <v>24</v>
      </c>
      <c r="U6" s="72" t="s">
        <v>23</v>
      </c>
      <c r="V6" s="72" t="s">
        <v>24</v>
      </c>
      <c r="W6" s="140"/>
      <c r="X6" s="140"/>
      <c r="Y6" s="140"/>
      <c r="Z6" s="140"/>
      <c r="AA6" s="72" t="s">
        <v>22</v>
      </c>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row>
    <row r="7" spans="1:1213" s="1" customFormat="1" ht="19.5" customHeight="1" x14ac:dyDescent="0.25">
      <c r="A7" s="2">
        <v>1</v>
      </c>
      <c r="B7" s="2">
        <v>2</v>
      </c>
      <c r="C7" s="2">
        <v>3</v>
      </c>
      <c r="D7" s="2">
        <v>4</v>
      </c>
      <c r="E7" s="2">
        <v>5</v>
      </c>
      <c r="F7" s="2">
        <v>6</v>
      </c>
      <c r="G7" s="2">
        <v>7</v>
      </c>
      <c r="H7" s="2">
        <v>8</v>
      </c>
      <c r="I7" s="2">
        <v>9</v>
      </c>
      <c r="J7" s="2">
        <v>10</v>
      </c>
      <c r="K7" s="2">
        <v>11</v>
      </c>
      <c r="L7" s="2">
        <v>12</v>
      </c>
      <c r="M7" s="2">
        <v>13</v>
      </c>
      <c r="N7" s="2">
        <v>14</v>
      </c>
      <c r="O7" s="2">
        <v>15</v>
      </c>
      <c r="P7" s="2">
        <v>16</v>
      </c>
      <c r="Q7" s="2">
        <v>17</v>
      </c>
      <c r="R7" s="2">
        <v>18</v>
      </c>
      <c r="S7" s="2">
        <v>19</v>
      </c>
      <c r="T7" s="2">
        <v>20</v>
      </c>
      <c r="U7" s="2">
        <v>21</v>
      </c>
      <c r="V7" s="2">
        <v>22</v>
      </c>
      <c r="W7" s="2">
        <v>23</v>
      </c>
      <c r="X7" s="2">
        <v>24</v>
      </c>
      <c r="Y7" s="2">
        <v>25</v>
      </c>
      <c r="Z7" s="30">
        <v>26</v>
      </c>
      <c r="AA7" s="30">
        <v>27</v>
      </c>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c r="AMK7"/>
      <c r="AML7"/>
      <c r="AMM7"/>
      <c r="AMN7"/>
      <c r="AMO7"/>
      <c r="AMP7"/>
      <c r="AMQ7"/>
      <c r="AMR7"/>
      <c r="AMS7"/>
      <c r="AMT7"/>
      <c r="AMU7"/>
      <c r="AMV7"/>
      <c r="AMW7"/>
      <c r="AMX7"/>
      <c r="AMY7"/>
      <c r="AMZ7"/>
      <c r="ANA7"/>
      <c r="ANB7"/>
      <c r="ANC7"/>
      <c r="AND7"/>
      <c r="ANE7"/>
      <c r="ANF7"/>
      <c r="ANG7"/>
      <c r="ANH7"/>
      <c r="ANI7"/>
      <c r="ANJ7"/>
      <c r="ANK7"/>
      <c r="ANL7"/>
      <c r="ANM7"/>
      <c r="ANN7"/>
      <c r="ANO7"/>
      <c r="ANP7"/>
      <c r="ANQ7"/>
      <c r="ANR7"/>
      <c r="ANS7"/>
      <c r="ANT7"/>
      <c r="ANU7"/>
      <c r="ANV7"/>
      <c r="ANW7"/>
      <c r="ANX7"/>
      <c r="ANY7"/>
      <c r="ANZ7"/>
      <c r="AOA7"/>
      <c r="AOB7"/>
      <c r="AOC7"/>
      <c r="AOD7"/>
      <c r="AOE7"/>
      <c r="AOF7"/>
      <c r="AOG7"/>
      <c r="AOH7"/>
      <c r="AOI7"/>
      <c r="AOJ7"/>
      <c r="AOK7"/>
      <c r="AOL7"/>
      <c r="AOM7"/>
      <c r="AON7"/>
      <c r="AOO7"/>
      <c r="AOP7"/>
      <c r="AOQ7"/>
      <c r="AOR7"/>
      <c r="AOS7"/>
      <c r="AOT7"/>
      <c r="AOU7"/>
      <c r="AOV7"/>
      <c r="AOW7"/>
      <c r="AOX7"/>
      <c r="AOY7"/>
      <c r="AOZ7"/>
      <c r="APA7"/>
      <c r="APB7"/>
      <c r="APC7"/>
      <c r="APD7"/>
      <c r="APE7"/>
      <c r="APF7"/>
      <c r="APG7"/>
      <c r="APH7"/>
      <c r="API7"/>
      <c r="APJ7"/>
      <c r="APK7"/>
      <c r="APL7"/>
      <c r="APM7"/>
      <c r="APN7"/>
      <c r="APO7"/>
      <c r="APP7"/>
      <c r="APQ7"/>
      <c r="APR7"/>
      <c r="APS7"/>
      <c r="APT7"/>
      <c r="APU7"/>
      <c r="APV7"/>
      <c r="APW7"/>
      <c r="APX7"/>
      <c r="APY7"/>
      <c r="APZ7"/>
      <c r="AQA7"/>
      <c r="AQB7"/>
      <c r="AQC7"/>
      <c r="AQD7"/>
      <c r="AQE7"/>
      <c r="AQF7"/>
      <c r="AQG7"/>
      <c r="AQH7"/>
      <c r="AQI7"/>
      <c r="AQJ7"/>
      <c r="AQK7"/>
      <c r="AQL7"/>
      <c r="AQM7"/>
      <c r="AQN7"/>
      <c r="AQO7"/>
      <c r="AQP7"/>
      <c r="AQQ7"/>
      <c r="AQR7"/>
      <c r="AQS7"/>
      <c r="AQT7"/>
      <c r="AQU7"/>
      <c r="AQV7"/>
      <c r="AQW7"/>
      <c r="AQX7"/>
      <c r="AQY7"/>
      <c r="AQZ7"/>
      <c r="ARA7"/>
      <c r="ARB7"/>
      <c r="ARC7"/>
      <c r="ARD7"/>
      <c r="ARE7"/>
      <c r="ARF7"/>
      <c r="ARG7"/>
      <c r="ARH7"/>
      <c r="ARI7"/>
      <c r="ARJ7"/>
      <c r="ARK7"/>
      <c r="ARL7"/>
      <c r="ARM7"/>
      <c r="ARN7"/>
      <c r="ARO7"/>
      <c r="ARP7"/>
      <c r="ARQ7"/>
      <c r="ARR7"/>
      <c r="ARS7"/>
      <c r="ART7"/>
      <c r="ARU7"/>
      <c r="ARV7"/>
      <c r="ARW7"/>
      <c r="ARX7"/>
      <c r="ARY7"/>
      <c r="ARZ7"/>
      <c r="ASA7"/>
      <c r="ASB7"/>
      <c r="ASC7"/>
      <c r="ASD7"/>
      <c r="ASE7"/>
      <c r="ASF7"/>
      <c r="ASG7"/>
      <c r="ASH7"/>
      <c r="ASI7"/>
      <c r="ASJ7"/>
      <c r="ASK7"/>
      <c r="ASL7"/>
      <c r="ASM7"/>
      <c r="ASN7"/>
      <c r="ASO7"/>
      <c r="ASP7"/>
      <c r="ASQ7"/>
      <c r="ASR7"/>
      <c r="ASS7"/>
      <c r="AST7"/>
      <c r="ASU7"/>
      <c r="ASV7"/>
      <c r="ASW7"/>
      <c r="ASX7"/>
      <c r="ASY7"/>
      <c r="ASZ7"/>
      <c r="ATA7"/>
      <c r="ATB7"/>
      <c r="ATC7"/>
      <c r="ATD7"/>
      <c r="ATE7"/>
      <c r="ATF7"/>
      <c r="ATG7"/>
      <c r="ATH7"/>
      <c r="ATI7"/>
      <c r="ATJ7"/>
      <c r="ATK7"/>
      <c r="ATL7"/>
      <c r="ATM7"/>
      <c r="ATN7"/>
      <c r="ATO7"/>
      <c r="ATP7"/>
      <c r="ATQ7"/>
    </row>
    <row r="8" spans="1:1213" s="85" customFormat="1" ht="180" x14ac:dyDescent="0.25">
      <c r="A8" s="137" t="s">
        <v>515</v>
      </c>
      <c r="B8" s="75" t="s">
        <v>36</v>
      </c>
      <c r="C8" s="75" t="s">
        <v>55</v>
      </c>
      <c r="D8" s="76" t="s">
        <v>29</v>
      </c>
      <c r="E8" s="76" t="s">
        <v>57</v>
      </c>
      <c r="F8" s="76" t="s">
        <v>58</v>
      </c>
      <c r="G8" s="77" t="s">
        <v>59</v>
      </c>
      <c r="H8" s="78" t="s">
        <v>60</v>
      </c>
      <c r="I8" s="79">
        <v>1</v>
      </c>
      <c r="J8" s="77" t="s">
        <v>56</v>
      </c>
      <c r="K8" s="77">
        <v>0.75</v>
      </c>
      <c r="L8" s="77">
        <v>1</v>
      </c>
      <c r="M8" s="80"/>
      <c r="N8" s="80"/>
      <c r="O8" s="80"/>
      <c r="P8" s="80"/>
      <c r="Q8" s="80"/>
      <c r="R8" s="81"/>
      <c r="S8" s="81"/>
      <c r="T8" s="81"/>
      <c r="U8" s="81"/>
      <c r="V8" s="81"/>
      <c r="W8" s="82" t="s">
        <v>61</v>
      </c>
      <c r="X8" s="83">
        <v>1057006448652</v>
      </c>
      <c r="Y8" s="84" t="s">
        <v>62</v>
      </c>
      <c r="Z8" s="84" t="s">
        <v>63</v>
      </c>
      <c r="AA8" s="75" t="s">
        <v>824</v>
      </c>
    </row>
    <row r="9" spans="1:1213" s="85" customFormat="1" ht="180" x14ac:dyDescent="0.25">
      <c r="A9" s="137" t="s">
        <v>774</v>
      </c>
      <c r="B9" s="75" t="s">
        <v>36</v>
      </c>
      <c r="C9" s="75" t="s">
        <v>55</v>
      </c>
      <c r="D9" s="76" t="s">
        <v>64</v>
      </c>
      <c r="E9" s="76">
        <v>5</v>
      </c>
      <c r="F9" s="76" t="s">
        <v>65</v>
      </c>
      <c r="G9" s="77" t="s">
        <v>66</v>
      </c>
      <c r="H9" s="78" t="s">
        <v>67</v>
      </c>
      <c r="I9" s="79">
        <v>3</v>
      </c>
      <c r="J9" s="77" t="s">
        <v>68</v>
      </c>
      <c r="K9" s="77">
        <v>0.75</v>
      </c>
      <c r="L9" s="77">
        <v>2</v>
      </c>
      <c r="M9" s="80"/>
      <c r="N9" s="80"/>
      <c r="O9" s="80"/>
      <c r="P9" s="80"/>
      <c r="Q9" s="80"/>
      <c r="R9" s="81"/>
      <c r="S9" s="81"/>
      <c r="T9" s="81"/>
      <c r="U9" s="81"/>
      <c r="V9" s="81"/>
      <c r="W9" s="82" t="s">
        <v>61</v>
      </c>
      <c r="X9" s="83">
        <v>1057006448652</v>
      </c>
      <c r="Y9" s="84" t="s">
        <v>62</v>
      </c>
      <c r="Z9" s="84" t="s">
        <v>63</v>
      </c>
      <c r="AA9" s="75" t="s">
        <v>824</v>
      </c>
      <c r="AE9" s="85" t="s">
        <v>825</v>
      </c>
    </row>
    <row r="10" spans="1:1213" s="85" customFormat="1" ht="158.25" customHeight="1" x14ac:dyDescent="0.25">
      <c r="A10" s="137" t="s">
        <v>1338</v>
      </c>
      <c r="B10" s="75" t="s">
        <v>36</v>
      </c>
      <c r="C10" s="75" t="s">
        <v>55</v>
      </c>
      <c r="D10" s="76" t="s">
        <v>69</v>
      </c>
      <c r="E10" s="76">
        <v>3</v>
      </c>
      <c r="F10" s="76" t="s">
        <v>70</v>
      </c>
      <c r="G10" s="77" t="s">
        <v>71</v>
      </c>
      <c r="H10" s="78" t="s">
        <v>72</v>
      </c>
      <c r="I10" s="79">
        <v>4.2</v>
      </c>
      <c r="J10" s="77" t="s">
        <v>68</v>
      </c>
      <c r="K10" s="77">
        <v>0.75</v>
      </c>
      <c r="L10" s="77">
        <v>2</v>
      </c>
      <c r="M10" s="80"/>
      <c r="N10" s="80"/>
      <c r="O10" s="80"/>
      <c r="P10" s="80"/>
      <c r="Q10" s="80"/>
      <c r="R10" s="81"/>
      <c r="S10" s="81"/>
      <c r="T10" s="81"/>
      <c r="U10" s="81"/>
      <c r="V10" s="81"/>
      <c r="W10" s="82" t="s">
        <v>61</v>
      </c>
      <c r="X10" s="83">
        <v>1057006448652</v>
      </c>
      <c r="Y10" s="84" t="s">
        <v>62</v>
      </c>
      <c r="Z10" s="84" t="s">
        <v>63</v>
      </c>
      <c r="AA10" s="75" t="s">
        <v>826</v>
      </c>
    </row>
    <row r="11" spans="1:1213" s="85" customFormat="1" ht="158.25" customHeight="1" x14ac:dyDescent="0.25">
      <c r="A11" s="137" t="s">
        <v>1339</v>
      </c>
      <c r="B11" s="75" t="s">
        <v>36</v>
      </c>
      <c r="C11" s="75" t="s">
        <v>55</v>
      </c>
      <c r="D11" s="76" t="s">
        <v>827</v>
      </c>
      <c r="E11" s="76">
        <v>9</v>
      </c>
      <c r="F11" s="76" t="s">
        <v>828</v>
      </c>
      <c r="G11" s="77" t="s">
        <v>829</v>
      </c>
      <c r="H11" s="78" t="s">
        <v>830</v>
      </c>
      <c r="I11" s="79">
        <v>1</v>
      </c>
      <c r="J11" s="77" t="s">
        <v>56</v>
      </c>
      <c r="K11" s="77">
        <v>0.75</v>
      </c>
      <c r="L11" s="77">
        <v>1</v>
      </c>
      <c r="M11" s="80"/>
      <c r="N11" s="80"/>
      <c r="O11" s="80"/>
      <c r="P11" s="80"/>
      <c r="Q11" s="80"/>
      <c r="R11" s="81"/>
      <c r="S11" s="81"/>
      <c r="T11" s="81"/>
      <c r="U11" s="81"/>
      <c r="V11" s="81"/>
      <c r="W11" s="82" t="s">
        <v>61</v>
      </c>
      <c r="X11" s="83">
        <v>1057006448652</v>
      </c>
      <c r="Y11" s="84" t="s">
        <v>62</v>
      </c>
      <c r="Z11" s="84" t="s">
        <v>63</v>
      </c>
      <c r="AA11" s="75" t="s">
        <v>703</v>
      </c>
    </row>
    <row r="12" spans="1:1213" s="85" customFormat="1" ht="158.25" customHeight="1" x14ac:dyDescent="0.25">
      <c r="A12" s="137" t="s">
        <v>807</v>
      </c>
      <c r="B12" s="75" t="s">
        <v>36</v>
      </c>
      <c r="C12" s="75" t="s">
        <v>55</v>
      </c>
      <c r="D12" s="76" t="s">
        <v>831</v>
      </c>
      <c r="E12" s="76" t="s">
        <v>717</v>
      </c>
      <c r="F12" s="76" t="s">
        <v>832</v>
      </c>
      <c r="G12" s="77" t="s">
        <v>833</v>
      </c>
      <c r="H12" s="78" t="s">
        <v>834</v>
      </c>
      <c r="I12" s="79">
        <v>2.5</v>
      </c>
      <c r="J12" s="77" t="s">
        <v>56</v>
      </c>
      <c r="K12" s="77">
        <v>0.75</v>
      </c>
      <c r="L12" s="77">
        <v>2</v>
      </c>
      <c r="M12" s="80"/>
      <c r="N12" s="80"/>
      <c r="O12" s="80"/>
      <c r="P12" s="80"/>
      <c r="Q12" s="80"/>
      <c r="R12" s="81"/>
      <c r="S12" s="81"/>
      <c r="T12" s="81"/>
      <c r="U12" s="81"/>
      <c r="V12" s="81"/>
      <c r="W12" s="82" t="s">
        <v>61</v>
      </c>
      <c r="X12" s="83">
        <v>1057006448652</v>
      </c>
      <c r="Y12" s="84" t="s">
        <v>62</v>
      </c>
      <c r="Z12" s="84" t="s">
        <v>63</v>
      </c>
      <c r="AA12" s="75" t="s">
        <v>703</v>
      </c>
    </row>
    <row r="13" spans="1:1213" s="85" customFormat="1" ht="180" x14ac:dyDescent="0.25">
      <c r="A13" s="137" t="s">
        <v>954</v>
      </c>
      <c r="B13" s="75" t="s">
        <v>36</v>
      </c>
      <c r="C13" s="75" t="s">
        <v>55</v>
      </c>
      <c r="D13" s="76" t="s">
        <v>835</v>
      </c>
      <c r="E13" s="76">
        <v>4</v>
      </c>
      <c r="F13" s="76" t="s">
        <v>836</v>
      </c>
      <c r="G13" s="77" t="s">
        <v>837</v>
      </c>
      <c r="H13" s="78" t="s">
        <v>838</v>
      </c>
      <c r="I13" s="79">
        <v>4.2</v>
      </c>
      <c r="J13" s="77" t="s">
        <v>56</v>
      </c>
      <c r="K13" s="77">
        <v>0.75</v>
      </c>
      <c r="L13" s="77">
        <v>3</v>
      </c>
      <c r="M13" s="80"/>
      <c r="N13" s="80"/>
      <c r="O13" s="80"/>
      <c r="P13" s="80"/>
      <c r="Q13" s="80"/>
      <c r="R13" s="81"/>
      <c r="S13" s="81"/>
      <c r="T13" s="81"/>
      <c r="U13" s="81"/>
      <c r="V13" s="81"/>
      <c r="W13" s="82" t="s">
        <v>61</v>
      </c>
      <c r="X13" s="83">
        <v>1057006448652</v>
      </c>
      <c r="Y13" s="84" t="s">
        <v>62</v>
      </c>
      <c r="Z13" s="84" t="s">
        <v>63</v>
      </c>
      <c r="AA13" s="75" t="s">
        <v>824</v>
      </c>
    </row>
    <row r="14" spans="1:1213" s="85" customFormat="1" ht="183.75" customHeight="1" x14ac:dyDescent="0.25">
      <c r="A14" s="137" t="s">
        <v>1340</v>
      </c>
      <c r="B14" s="75" t="s">
        <v>36</v>
      </c>
      <c r="C14" s="75" t="s">
        <v>55</v>
      </c>
      <c r="D14" s="76" t="s">
        <v>33</v>
      </c>
      <c r="E14" s="76" t="s">
        <v>75</v>
      </c>
      <c r="F14" s="76" t="s">
        <v>76</v>
      </c>
      <c r="G14" s="77" t="s">
        <v>77</v>
      </c>
      <c r="H14" s="78" t="s">
        <v>78</v>
      </c>
      <c r="I14" s="79">
        <v>1</v>
      </c>
      <c r="J14" s="77" t="s">
        <v>56</v>
      </c>
      <c r="K14" s="77">
        <v>0.75</v>
      </c>
      <c r="L14" s="77">
        <v>1</v>
      </c>
      <c r="M14" s="80"/>
      <c r="N14" s="80"/>
      <c r="O14" s="80"/>
      <c r="P14" s="80"/>
      <c r="Q14" s="80"/>
      <c r="R14" s="81"/>
      <c r="S14" s="81"/>
      <c r="T14" s="81"/>
      <c r="U14" s="81"/>
      <c r="V14" s="81"/>
      <c r="W14" s="82" t="s">
        <v>61</v>
      </c>
      <c r="X14" s="83">
        <v>1057006448652</v>
      </c>
      <c r="Y14" s="84" t="s">
        <v>62</v>
      </c>
      <c r="Z14" s="84" t="s">
        <v>63</v>
      </c>
      <c r="AA14" s="75" t="s">
        <v>824</v>
      </c>
    </row>
    <row r="15" spans="1:1213" s="85" customFormat="1" ht="156" customHeight="1" x14ac:dyDescent="0.25">
      <c r="A15" s="137" t="s">
        <v>1341</v>
      </c>
      <c r="B15" s="75" t="s">
        <v>36</v>
      </c>
      <c r="C15" s="75" t="s">
        <v>55</v>
      </c>
      <c r="D15" s="76" t="s">
        <v>506</v>
      </c>
      <c r="E15" s="76">
        <v>93</v>
      </c>
      <c r="F15" s="76" t="s">
        <v>79</v>
      </c>
      <c r="G15" s="77" t="s">
        <v>80</v>
      </c>
      <c r="H15" s="78" t="s">
        <v>81</v>
      </c>
      <c r="I15" s="79">
        <v>2.5</v>
      </c>
      <c r="J15" s="77" t="s">
        <v>56</v>
      </c>
      <c r="K15" s="77">
        <v>0.75</v>
      </c>
      <c r="L15" s="77">
        <v>2</v>
      </c>
      <c r="M15" s="80"/>
      <c r="N15" s="80"/>
      <c r="O15" s="80"/>
      <c r="P15" s="80"/>
      <c r="Q15" s="80"/>
      <c r="R15" s="81"/>
      <c r="S15" s="81"/>
      <c r="T15" s="81"/>
      <c r="U15" s="81"/>
      <c r="V15" s="81"/>
      <c r="W15" s="82" t="s">
        <v>61</v>
      </c>
      <c r="X15" s="83">
        <v>1057006448652</v>
      </c>
      <c r="Y15" s="84" t="s">
        <v>62</v>
      </c>
      <c r="Z15" s="84" t="s">
        <v>63</v>
      </c>
      <c r="AA15" s="75" t="s">
        <v>824</v>
      </c>
    </row>
    <row r="16" spans="1:1213" s="85" customFormat="1" ht="180" x14ac:dyDescent="0.25">
      <c r="A16" s="137" t="s">
        <v>1342</v>
      </c>
      <c r="B16" s="75" t="s">
        <v>36</v>
      </c>
      <c r="C16" s="75" t="s">
        <v>82</v>
      </c>
      <c r="D16" s="76" t="s">
        <v>33</v>
      </c>
      <c r="E16" s="76">
        <v>26</v>
      </c>
      <c r="F16" s="76" t="s">
        <v>84</v>
      </c>
      <c r="G16" s="77" t="s">
        <v>85</v>
      </c>
      <c r="H16" s="78" t="s">
        <v>86</v>
      </c>
      <c r="I16" s="79">
        <v>9</v>
      </c>
      <c r="J16" s="77" t="s">
        <v>68</v>
      </c>
      <c r="K16" s="77">
        <v>0.75</v>
      </c>
      <c r="L16" s="77">
        <v>11</v>
      </c>
      <c r="M16" s="80"/>
      <c r="N16" s="80"/>
      <c r="O16" s="80"/>
      <c r="P16" s="80"/>
      <c r="Q16" s="80"/>
      <c r="R16" s="81"/>
      <c r="S16" s="81"/>
      <c r="T16" s="81"/>
      <c r="U16" s="81"/>
      <c r="V16" s="81"/>
      <c r="W16" s="82" t="s">
        <v>61</v>
      </c>
      <c r="X16" s="83">
        <v>1057006448652</v>
      </c>
      <c r="Y16" s="84" t="s">
        <v>62</v>
      </c>
      <c r="Z16" s="84" t="s">
        <v>63</v>
      </c>
      <c r="AA16" s="75" t="s">
        <v>824</v>
      </c>
    </row>
    <row r="17" spans="1:27" s="85" customFormat="1" ht="180" x14ac:dyDescent="0.25">
      <c r="A17" s="137" t="s">
        <v>1343</v>
      </c>
      <c r="B17" s="75" t="s">
        <v>36</v>
      </c>
      <c r="C17" s="75" t="s">
        <v>82</v>
      </c>
      <c r="D17" s="76" t="s">
        <v>83</v>
      </c>
      <c r="E17" s="76">
        <v>21</v>
      </c>
      <c r="F17" s="76" t="s">
        <v>87</v>
      </c>
      <c r="G17" s="77" t="s">
        <v>88</v>
      </c>
      <c r="H17" s="78" t="s">
        <v>89</v>
      </c>
      <c r="I17" s="79">
        <v>9</v>
      </c>
      <c r="J17" s="77" t="s">
        <v>68</v>
      </c>
      <c r="K17" s="77">
        <v>0.75</v>
      </c>
      <c r="L17" s="77">
        <v>6</v>
      </c>
      <c r="M17" s="80"/>
      <c r="N17" s="80"/>
      <c r="O17" s="80"/>
      <c r="P17" s="80"/>
      <c r="Q17" s="80"/>
      <c r="R17" s="81"/>
      <c r="S17" s="81"/>
      <c r="T17" s="81"/>
      <c r="U17" s="81"/>
      <c r="V17" s="81"/>
      <c r="W17" s="82" t="s">
        <v>61</v>
      </c>
      <c r="X17" s="83">
        <v>1057006448652</v>
      </c>
      <c r="Y17" s="84" t="s">
        <v>62</v>
      </c>
      <c r="Z17" s="84" t="s">
        <v>63</v>
      </c>
      <c r="AA17" s="75" t="s">
        <v>824</v>
      </c>
    </row>
    <row r="18" spans="1:27" s="85" customFormat="1" ht="180" x14ac:dyDescent="0.25">
      <c r="A18" s="137" t="s">
        <v>1344</v>
      </c>
      <c r="B18" s="75" t="s">
        <v>36</v>
      </c>
      <c r="C18" s="75" t="s">
        <v>82</v>
      </c>
      <c r="D18" s="76" t="s">
        <v>90</v>
      </c>
      <c r="E18" s="76">
        <v>54</v>
      </c>
      <c r="F18" s="76" t="s">
        <v>91</v>
      </c>
      <c r="G18" s="77" t="s">
        <v>92</v>
      </c>
      <c r="H18" s="78" t="s">
        <v>93</v>
      </c>
      <c r="I18" s="79">
        <v>4</v>
      </c>
      <c r="J18" s="77" t="s">
        <v>56</v>
      </c>
      <c r="K18" s="77">
        <v>0.75</v>
      </c>
      <c r="L18" s="77">
        <v>2</v>
      </c>
      <c r="M18" s="80"/>
      <c r="N18" s="80"/>
      <c r="O18" s="80"/>
      <c r="P18" s="80"/>
      <c r="Q18" s="80"/>
      <c r="R18" s="81"/>
      <c r="S18" s="81"/>
      <c r="T18" s="81"/>
      <c r="U18" s="81"/>
      <c r="V18" s="81"/>
      <c r="W18" s="82" t="s">
        <v>61</v>
      </c>
      <c r="X18" s="83">
        <v>1057006448652</v>
      </c>
      <c r="Y18" s="84" t="s">
        <v>62</v>
      </c>
      <c r="Z18" s="84" t="s">
        <v>63</v>
      </c>
      <c r="AA18" s="75" t="s">
        <v>824</v>
      </c>
    </row>
    <row r="19" spans="1:27" s="85" customFormat="1" ht="180" x14ac:dyDescent="0.25">
      <c r="A19" s="137" t="s">
        <v>935</v>
      </c>
      <c r="B19" s="75" t="s">
        <v>36</v>
      </c>
      <c r="C19" s="75" t="s">
        <v>82</v>
      </c>
      <c r="D19" s="76" t="s">
        <v>94</v>
      </c>
      <c r="E19" s="76">
        <v>2</v>
      </c>
      <c r="F19" s="76" t="s">
        <v>95</v>
      </c>
      <c r="G19" s="77" t="s">
        <v>96</v>
      </c>
      <c r="H19" s="78" t="s">
        <v>97</v>
      </c>
      <c r="I19" s="79">
        <v>4.2</v>
      </c>
      <c r="J19" s="77" t="s">
        <v>56</v>
      </c>
      <c r="K19" s="77">
        <v>0.75</v>
      </c>
      <c r="L19" s="77">
        <v>3</v>
      </c>
      <c r="M19" s="80"/>
      <c r="N19" s="80"/>
      <c r="O19" s="80"/>
      <c r="P19" s="80"/>
      <c r="Q19" s="80"/>
      <c r="R19" s="81"/>
      <c r="S19" s="81"/>
      <c r="T19" s="81"/>
      <c r="U19" s="81"/>
      <c r="V19" s="81"/>
      <c r="W19" s="82" t="s">
        <v>61</v>
      </c>
      <c r="X19" s="83">
        <v>1057006448652</v>
      </c>
      <c r="Y19" s="84" t="s">
        <v>62</v>
      </c>
      <c r="Z19" s="84" t="s">
        <v>63</v>
      </c>
      <c r="AA19" s="75" t="s">
        <v>824</v>
      </c>
    </row>
    <row r="20" spans="1:27" s="85" customFormat="1" ht="180" x14ac:dyDescent="0.25">
      <c r="A20" s="137" t="s">
        <v>1345</v>
      </c>
      <c r="B20" s="75" t="s">
        <v>36</v>
      </c>
      <c r="C20" s="75" t="s">
        <v>82</v>
      </c>
      <c r="D20" s="76" t="s">
        <v>98</v>
      </c>
      <c r="E20" s="76">
        <v>16</v>
      </c>
      <c r="F20" s="76" t="s">
        <v>99</v>
      </c>
      <c r="G20" s="77" t="s">
        <v>100</v>
      </c>
      <c r="H20" s="78" t="s">
        <v>101</v>
      </c>
      <c r="I20" s="79">
        <v>2.5</v>
      </c>
      <c r="J20" s="77" t="s">
        <v>56</v>
      </c>
      <c r="K20" s="77">
        <v>0.75</v>
      </c>
      <c r="L20" s="77">
        <v>2</v>
      </c>
      <c r="M20" s="80"/>
      <c r="N20" s="80"/>
      <c r="O20" s="80"/>
      <c r="P20" s="80"/>
      <c r="Q20" s="80"/>
      <c r="R20" s="81"/>
      <c r="S20" s="81"/>
      <c r="T20" s="81"/>
      <c r="U20" s="81"/>
      <c r="V20" s="81"/>
      <c r="W20" s="82" t="s">
        <v>61</v>
      </c>
      <c r="X20" s="83">
        <v>1057006448652</v>
      </c>
      <c r="Y20" s="84" t="s">
        <v>62</v>
      </c>
      <c r="Z20" s="84" t="s">
        <v>63</v>
      </c>
      <c r="AA20" s="75" t="s">
        <v>824</v>
      </c>
    </row>
    <row r="21" spans="1:27" s="85" customFormat="1" ht="180" x14ac:dyDescent="0.25">
      <c r="A21" s="137" t="s">
        <v>514</v>
      </c>
      <c r="B21" s="75" t="s">
        <v>36</v>
      </c>
      <c r="C21" s="75" t="s">
        <v>82</v>
      </c>
      <c r="D21" s="76" t="s">
        <v>102</v>
      </c>
      <c r="E21" s="76">
        <v>4</v>
      </c>
      <c r="F21" s="76" t="s">
        <v>103</v>
      </c>
      <c r="G21" s="77" t="s">
        <v>104</v>
      </c>
      <c r="H21" s="78" t="s">
        <v>105</v>
      </c>
      <c r="I21" s="79">
        <v>6.5</v>
      </c>
      <c r="J21" s="77" t="s">
        <v>68</v>
      </c>
      <c r="K21" s="77">
        <v>0.75</v>
      </c>
      <c r="L21" s="77">
        <v>4</v>
      </c>
      <c r="M21" s="80"/>
      <c r="N21" s="80"/>
      <c r="O21" s="80"/>
      <c r="P21" s="80"/>
      <c r="Q21" s="80"/>
      <c r="R21" s="81"/>
      <c r="S21" s="81"/>
      <c r="T21" s="81"/>
      <c r="U21" s="81"/>
      <c r="V21" s="81"/>
      <c r="W21" s="82" t="s">
        <v>61</v>
      </c>
      <c r="X21" s="83">
        <v>1057006448652</v>
      </c>
      <c r="Y21" s="84" t="s">
        <v>62</v>
      </c>
      <c r="Z21" s="84" t="s">
        <v>63</v>
      </c>
      <c r="AA21" s="75" t="s">
        <v>824</v>
      </c>
    </row>
    <row r="22" spans="1:27" s="85" customFormat="1" ht="180" x14ac:dyDescent="0.25">
      <c r="A22" s="137" t="s">
        <v>1346</v>
      </c>
      <c r="B22" s="75" t="s">
        <v>36</v>
      </c>
      <c r="C22" s="75" t="s">
        <v>82</v>
      </c>
      <c r="D22" s="76" t="s">
        <v>33</v>
      </c>
      <c r="E22" s="76">
        <v>47</v>
      </c>
      <c r="F22" s="76" t="s">
        <v>106</v>
      </c>
      <c r="G22" s="77" t="s">
        <v>107</v>
      </c>
      <c r="H22" s="78" t="s">
        <v>108</v>
      </c>
      <c r="I22" s="79">
        <v>7.5</v>
      </c>
      <c r="J22" s="77" t="s">
        <v>68</v>
      </c>
      <c r="K22" s="77">
        <v>0.75</v>
      </c>
      <c r="L22" s="77">
        <v>5</v>
      </c>
      <c r="M22" s="80"/>
      <c r="N22" s="80"/>
      <c r="O22" s="80"/>
      <c r="P22" s="80"/>
      <c r="Q22" s="80"/>
      <c r="R22" s="81"/>
      <c r="S22" s="81"/>
      <c r="T22" s="81"/>
      <c r="U22" s="81"/>
      <c r="V22" s="81"/>
      <c r="W22" s="82" t="s">
        <v>61</v>
      </c>
      <c r="X22" s="83">
        <v>1057006448652</v>
      </c>
      <c r="Y22" s="84" t="s">
        <v>62</v>
      </c>
      <c r="Z22" s="84" t="s">
        <v>63</v>
      </c>
      <c r="AA22" s="75" t="s">
        <v>824</v>
      </c>
    </row>
    <row r="23" spans="1:27" s="85" customFormat="1" ht="173.25" customHeight="1" x14ac:dyDescent="0.25">
      <c r="A23" s="137" t="s">
        <v>1347</v>
      </c>
      <c r="B23" s="75" t="s">
        <v>36</v>
      </c>
      <c r="C23" s="75" t="s">
        <v>82</v>
      </c>
      <c r="D23" s="76" t="s">
        <v>507</v>
      </c>
      <c r="E23" s="76">
        <v>14</v>
      </c>
      <c r="F23" s="76" t="s">
        <v>109</v>
      </c>
      <c r="G23" s="77" t="s">
        <v>110</v>
      </c>
      <c r="H23" s="78" t="s">
        <v>111</v>
      </c>
      <c r="I23" s="79">
        <v>3</v>
      </c>
      <c r="J23" s="77" t="s">
        <v>68</v>
      </c>
      <c r="K23" s="77">
        <v>0.75</v>
      </c>
      <c r="L23" s="77">
        <v>2</v>
      </c>
      <c r="M23" s="80"/>
      <c r="N23" s="80"/>
      <c r="O23" s="80"/>
      <c r="P23" s="80"/>
      <c r="Q23" s="80"/>
      <c r="R23" s="81"/>
      <c r="S23" s="81"/>
      <c r="T23" s="81"/>
      <c r="U23" s="81"/>
      <c r="V23" s="81"/>
      <c r="W23" s="82" t="s">
        <v>61</v>
      </c>
      <c r="X23" s="83">
        <v>1057006448652</v>
      </c>
      <c r="Y23" s="84" t="s">
        <v>62</v>
      </c>
      <c r="Z23" s="84" t="s">
        <v>63</v>
      </c>
      <c r="AA23" s="75" t="s">
        <v>839</v>
      </c>
    </row>
    <row r="24" spans="1:27" s="85" customFormat="1" ht="125.25" customHeight="1" x14ac:dyDescent="0.25">
      <c r="A24" s="137" t="s">
        <v>1348</v>
      </c>
      <c r="B24" s="75" t="s">
        <v>36</v>
      </c>
      <c r="C24" s="75" t="s">
        <v>82</v>
      </c>
      <c r="D24" s="76" t="s">
        <v>507</v>
      </c>
      <c r="E24" s="76">
        <v>7</v>
      </c>
      <c r="F24" s="76" t="s">
        <v>840</v>
      </c>
      <c r="G24" s="77" t="s">
        <v>841</v>
      </c>
      <c r="H24" s="78" t="s">
        <v>842</v>
      </c>
      <c r="I24" s="79">
        <v>6</v>
      </c>
      <c r="J24" s="77" t="s">
        <v>68</v>
      </c>
      <c r="K24" s="77">
        <v>0.75</v>
      </c>
      <c r="L24" s="77">
        <v>3</v>
      </c>
      <c r="M24" s="80"/>
      <c r="N24" s="80"/>
      <c r="O24" s="80"/>
      <c r="P24" s="80"/>
      <c r="Q24" s="80"/>
      <c r="R24" s="81"/>
      <c r="S24" s="81"/>
      <c r="T24" s="81"/>
      <c r="U24" s="81"/>
      <c r="V24" s="81"/>
      <c r="W24" s="82" t="s">
        <v>61</v>
      </c>
      <c r="X24" s="83">
        <v>1057006448652</v>
      </c>
      <c r="Y24" s="84" t="s">
        <v>62</v>
      </c>
      <c r="Z24" s="84" t="s">
        <v>63</v>
      </c>
      <c r="AA24" s="75" t="s">
        <v>824</v>
      </c>
    </row>
    <row r="25" spans="1:27" s="85" customFormat="1" ht="153" customHeight="1" x14ac:dyDescent="0.25">
      <c r="A25" s="137" t="s">
        <v>370</v>
      </c>
      <c r="B25" s="75" t="s">
        <v>36</v>
      </c>
      <c r="C25" s="75" t="s">
        <v>82</v>
      </c>
      <c r="D25" s="76" t="s">
        <v>73</v>
      </c>
      <c r="E25" s="76">
        <v>9</v>
      </c>
      <c r="F25" s="76" t="s">
        <v>112</v>
      </c>
      <c r="G25" s="77" t="s">
        <v>113</v>
      </c>
      <c r="H25" s="78" t="s">
        <v>114</v>
      </c>
      <c r="I25" s="79">
        <v>3</v>
      </c>
      <c r="J25" s="77" t="s">
        <v>56</v>
      </c>
      <c r="K25" s="77">
        <v>0.75</v>
      </c>
      <c r="L25" s="77">
        <v>2</v>
      </c>
      <c r="M25" s="80"/>
      <c r="N25" s="80"/>
      <c r="O25" s="80"/>
      <c r="P25" s="80"/>
      <c r="Q25" s="80"/>
      <c r="R25" s="81"/>
      <c r="S25" s="81"/>
      <c r="T25" s="81"/>
      <c r="U25" s="81"/>
      <c r="V25" s="81"/>
      <c r="W25" s="82" t="s">
        <v>61</v>
      </c>
      <c r="X25" s="83">
        <v>1057006448652</v>
      </c>
      <c r="Y25" s="84" t="s">
        <v>62</v>
      </c>
      <c r="Z25" s="84" t="s">
        <v>63</v>
      </c>
      <c r="AA25" s="75" t="s">
        <v>843</v>
      </c>
    </row>
    <row r="26" spans="1:27" s="85" customFormat="1" ht="180" x14ac:dyDescent="0.25">
      <c r="A26" s="137" t="s">
        <v>1349</v>
      </c>
      <c r="B26" s="75" t="s">
        <v>36</v>
      </c>
      <c r="C26" s="75" t="s">
        <v>82</v>
      </c>
      <c r="D26" s="76" t="s">
        <v>73</v>
      </c>
      <c r="E26" s="76">
        <v>19</v>
      </c>
      <c r="F26" s="76" t="s">
        <v>115</v>
      </c>
      <c r="G26" s="77" t="s">
        <v>116</v>
      </c>
      <c r="H26" s="78" t="s">
        <v>117</v>
      </c>
      <c r="I26" s="79">
        <v>3</v>
      </c>
      <c r="J26" s="77" t="s">
        <v>68</v>
      </c>
      <c r="K26" s="77">
        <v>0.75</v>
      </c>
      <c r="L26" s="77">
        <v>2</v>
      </c>
      <c r="M26" s="80"/>
      <c r="N26" s="80"/>
      <c r="O26" s="80"/>
      <c r="P26" s="80"/>
      <c r="Q26" s="80"/>
      <c r="R26" s="81"/>
      <c r="S26" s="81"/>
      <c r="T26" s="81"/>
      <c r="U26" s="81"/>
      <c r="V26" s="81"/>
      <c r="W26" s="82" t="s">
        <v>61</v>
      </c>
      <c r="X26" s="83">
        <v>1057006448652</v>
      </c>
      <c r="Y26" s="84" t="s">
        <v>62</v>
      </c>
      <c r="Z26" s="84" t="s">
        <v>63</v>
      </c>
      <c r="AA26" s="75" t="s">
        <v>824</v>
      </c>
    </row>
    <row r="27" spans="1:27" s="85" customFormat="1" ht="180" x14ac:dyDescent="0.25">
      <c r="A27" s="137" t="s">
        <v>1350</v>
      </c>
      <c r="B27" s="75" t="s">
        <v>36</v>
      </c>
      <c r="C27" s="75" t="s">
        <v>82</v>
      </c>
      <c r="D27" s="76" t="s">
        <v>73</v>
      </c>
      <c r="E27" s="76">
        <v>21</v>
      </c>
      <c r="F27" s="76" t="s">
        <v>118</v>
      </c>
      <c r="G27" s="77" t="s">
        <v>119</v>
      </c>
      <c r="H27" s="78" t="s">
        <v>120</v>
      </c>
      <c r="I27" s="79">
        <v>4.5</v>
      </c>
      <c r="J27" s="77" t="s">
        <v>56</v>
      </c>
      <c r="K27" s="77">
        <v>0.75</v>
      </c>
      <c r="L27" s="77">
        <v>3</v>
      </c>
      <c r="M27" s="80"/>
      <c r="N27" s="80"/>
      <c r="O27" s="80"/>
      <c r="P27" s="80"/>
      <c r="Q27" s="80"/>
      <c r="R27" s="81"/>
      <c r="S27" s="81"/>
      <c r="T27" s="81"/>
      <c r="U27" s="81"/>
      <c r="V27" s="81"/>
      <c r="W27" s="82" t="s">
        <v>61</v>
      </c>
      <c r="X27" s="83">
        <v>1057006448652</v>
      </c>
      <c r="Y27" s="84" t="s">
        <v>62</v>
      </c>
      <c r="Z27" s="84" t="s">
        <v>63</v>
      </c>
      <c r="AA27" s="75" t="s">
        <v>824</v>
      </c>
    </row>
    <row r="28" spans="1:27" s="85" customFormat="1" ht="131.25" customHeight="1" x14ac:dyDescent="0.25">
      <c r="A28" s="137" t="s">
        <v>1351</v>
      </c>
      <c r="B28" s="75" t="s">
        <v>36</v>
      </c>
      <c r="C28" s="75" t="s">
        <v>82</v>
      </c>
      <c r="D28" s="76" t="s">
        <v>30</v>
      </c>
      <c r="E28" s="76" t="s">
        <v>508</v>
      </c>
      <c r="F28" s="76" t="s">
        <v>122</v>
      </c>
      <c r="G28" s="77" t="s">
        <v>123</v>
      </c>
      <c r="H28" s="78" t="s">
        <v>124</v>
      </c>
      <c r="I28" s="79">
        <v>12</v>
      </c>
      <c r="J28" s="77" t="s">
        <v>68</v>
      </c>
      <c r="K28" s="77">
        <v>0.75</v>
      </c>
      <c r="L28" s="77">
        <v>7</v>
      </c>
      <c r="M28" s="80"/>
      <c r="N28" s="80"/>
      <c r="O28" s="80"/>
      <c r="P28" s="80"/>
      <c r="Q28" s="80"/>
      <c r="R28" s="81"/>
      <c r="S28" s="81"/>
      <c r="T28" s="81"/>
      <c r="U28" s="81"/>
      <c r="V28" s="81"/>
      <c r="W28" s="82" t="s">
        <v>61</v>
      </c>
      <c r="X28" s="83">
        <v>1057006448652</v>
      </c>
      <c r="Y28" s="84" t="s">
        <v>62</v>
      </c>
      <c r="Z28" s="84" t="s">
        <v>63</v>
      </c>
      <c r="AA28" s="75" t="s">
        <v>824</v>
      </c>
    </row>
    <row r="29" spans="1:27" s="85" customFormat="1" ht="129" customHeight="1" x14ac:dyDescent="0.25">
      <c r="A29" s="137" t="s">
        <v>1352</v>
      </c>
      <c r="B29" s="75" t="s">
        <v>36</v>
      </c>
      <c r="C29" s="75" t="s">
        <v>82</v>
      </c>
      <c r="D29" s="76" t="s">
        <v>90</v>
      </c>
      <c r="E29" s="76">
        <v>53</v>
      </c>
      <c r="F29" s="76" t="s">
        <v>125</v>
      </c>
      <c r="G29" s="77" t="s">
        <v>126</v>
      </c>
      <c r="H29" s="78" t="s">
        <v>127</v>
      </c>
      <c r="I29" s="79">
        <v>6</v>
      </c>
      <c r="J29" s="77" t="s">
        <v>68</v>
      </c>
      <c r="K29" s="77">
        <v>0.75</v>
      </c>
      <c r="L29" s="77">
        <v>3</v>
      </c>
      <c r="M29" s="80"/>
      <c r="N29" s="80"/>
      <c r="O29" s="80"/>
      <c r="P29" s="80"/>
      <c r="Q29" s="80"/>
      <c r="R29" s="81"/>
      <c r="S29" s="81"/>
      <c r="T29" s="81"/>
      <c r="U29" s="81"/>
      <c r="V29" s="81"/>
      <c r="W29" s="82" t="s">
        <v>61</v>
      </c>
      <c r="X29" s="83">
        <v>1057006448652</v>
      </c>
      <c r="Y29" s="84" t="s">
        <v>62</v>
      </c>
      <c r="Z29" s="84" t="s">
        <v>63</v>
      </c>
      <c r="AA29" s="75" t="s">
        <v>703</v>
      </c>
    </row>
    <row r="30" spans="1:27" s="85" customFormat="1" ht="180.75" customHeight="1" x14ac:dyDescent="0.25">
      <c r="A30" s="137" t="s">
        <v>1353</v>
      </c>
      <c r="B30" s="75" t="s">
        <v>36</v>
      </c>
      <c r="C30" s="75" t="s">
        <v>82</v>
      </c>
      <c r="D30" s="76" t="s">
        <v>128</v>
      </c>
      <c r="E30" s="76" t="s">
        <v>129</v>
      </c>
      <c r="F30" s="76" t="s">
        <v>130</v>
      </c>
      <c r="G30" s="77" t="s">
        <v>131</v>
      </c>
      <c r="H30" s="78" t="s">
        <v>132</v>
      </c>
      <c r="I30" s="79">
        <v>1</v>
      </c>
      <c r="J30" s="77" t="s">
        <v>56</v>
      </c>
      <c r="K30" s="77">
        <v>0.75</v>
      </c>
      <c r="L30" s="77">
        <v>1</v>
      </c>
      <c r="M30" s="80"/>
      <c r="N30" s="80"/>
      <c r="O30" s="80"/>
      <c r="P30" s="80"/>
      <c r="Q30" s="80"/>
      <c r="R30" s="81"/>
      <c r="S30" s="81"/>
      <c r="T30" s="81"/>
      <c r="U30" s="81"/>
      <c r="V30" s="81"/>
      <c r="W30" s="82" t="s">
        <v>61</v>
      </c>
      <c r="X30" s="83">
        <v>1057006448652</v>
      </c>
      <c r="Y30" s="84" t="s">
        <v>62</v>
      </c>
      <c r="Z30" s="84" t="s">
        <v>63</v>
      </c>
      <c r="AA30" s="75" t="s">
        <v>703</v>
      </c>
    </row>
    <row r="31" spans="1:27" s="85" customFormat="1" ht="119.25" customHeight="1" x14ac:dyDescent="0.25">
      <c r="A31" s="137" t="s">
        <v>1354</v>
      </c>
      <c r="B31" s="75" t="s">
        <v>36</v>
      </c>
      <c r="C31" s="77" t="s">
        <v>1355</v>
      </c>
      <c r="D31" s="76" t="s">
        <v>30</v>
      </c>
      <c r="E31" s="76">
        <v>20</v>
      </c>
      <c r="F31" s="76" t="s">
        <v>133</v>
      </c>
      <c r="G31" s="77" t="s">
        <v>134</v>
      </c>
      <c r="H31" s="78" t="s">
        <v>1356</v>
      </c>
      <c r="I31" s="79">
        <v>6</v>
      </c>
      <c r="J31" s="77" t="s">
        <v>68</v>
      </c>
      <c r="K31" s="77">
        <v>0.75</v>
      </c>
      <c r="L31" s="77">
        <v>3</v>
      </c>
      <c r="M31" s="80"/>
      <c r="N31" s="80"/>
      <c r="O31" s="80"/>
      <c r="P31" s="80"/>
      <c r="Q31" s="80"/>
      <c r="R31" s="81"/>
      <c r="S31" s="81"/>
      <c r="T31" s="81"/>
      <c r="U31" s="81"/>
      <c r="V31" s="81"/>
      <c r="W31" s="82" t="s">
        <v>61</v>
      </c>
      <c r="X31" s="83">
        <v>1057006448652</v>
      </c>
      <c r="Y31" s="84" t="s">
        <v>62</v>
      </c>
      <c r="Z31" s="84" t="s">
        <v>63</v>
      </c>
      <c r="AA31" s="75" t="s">
        <v>703</v>
      </c>
    </row>
    <row r="32" spans="1:27" s="85" customFormat="1" ht="169.5" customHeight="1" x14ac:dyDescent="0.25">
      <c r="A32" s="137" t="s">
        <v>1357</v>
      </c>
      <c r="B32" s="75" t="s">
        <v>36</v>
      </c>
      <c r="C32" s="75" t="s">
        <v>82</v>
      </c>
      <c r="D32" s="76" t="s">
        <v>30</v>
      </c>
      <c r="E32" s="76">
        <v>16</v>
      </c>
      <c r="F32" s="76" t="s">
        <v>135</v>
      </c>
      <c r="G32" s="77" t="s">
        <v>136</v>
      </c>
      <c r="H32" s="78" t="s">
        <v>137</v>
      </c>
      <c r="I32" s="79">
        <v>1</v>
      </c>
      <c r="J32" s="77" t="s">
        <v>68</v>
      </c>
      <c r="K32" s="77">
        <v>0.75</v>
      </c>
      <c r="L32" s="77">
        <v>1</v>
      </c>
      <c r="M32" s="80"/>
      <c r="N32" s="80"/>
      <c r="O32" s="80"/>
      <c r="P32" s="80"/>
      <c r="Q32" s="80"/>
      <c r="R32" s="81"/>
      <c r="S32" s="81"/>
      <c r="T32" s="81"/>
      <c r="U32" s="81"/>
      <c r="V32" s="81"/>
      <c r="W32" s="82" t="s">
        <v>61</v>
      </c>
      <c r="X32" s="83">
        <v>1057006448652</v>
      </c>
      <c r="Y32" s="84" t="s">
        <v>62</v>
      </c>
      <c r="Z32" s="84" t="s">
        <v>63</v>
      </c>
      <c r="AA32" s="75" t="s">
        <v>703</v>
      </c>
    </row>
    <row r="33" spans="1:27" s="85" customFormat="1" ht="134.25" customHeight="1" x14ac:dyDescent="0.25">
      <c r="A33" s="137" t="s">
        <v>1358</v>
      </c>
      <c r="B33" s="75" t="s">
        <v>36</v>
      </c>
      <c r="C33" s="75" t="s">
        <v>82</v>
      </c>
      <c r="D33" s="76" t="s">
        <v>102</v>
      </c>
      <c r="E33" s="76">
        <v>21</v>
      </c>
      <c r="F33" s="76" t="s">
        <v>138</v>
      </c>
      <c r="G33" s="77" t="s">
        <v>139</v>
      </c>
      <c r="H33" s="78" t="s">
        <v>140</v>
      </c>
      <c r="I33" s="79">
        <v>4.2</v>
      </c>
      <c r="J33" s="77" t="s">
        <v>68</v>
      </c>
      <c r="K33" s="77">
        <v>0.75</v>
      </c>
      <c r="L33" s="77">
        <v>3</v>
      </c>
      <c r="M33" s="80"/>
      <c r="N33" s="80"/>
      <c r="O33" s="80"/>
      <c r="P33" s="80"/>
      <c r="Q33" s="80"/>
      <c r="R33" s="81"/>
      <c r="S33" s="81"/>
      <c r="T33" s="81"/>
      <c r="U33" s="81"/>
      <c r="V33" s="81"/>
      <c r="W33" s="82" t="s">
        <v>61</v>
      </c>
      <c r="X33" s="83">
        <v>1057006448652</v>
      </c>
      <c r="Y33" s="84" t="s">
        <v>62</v>
      </c>
      <c r="Z33" s="84" t="s">
        <v>63</v>
      </c>
      <c r="AA33" s="75" t="s">
        <v>703</v>
      </c>
    </row>
    <row r="34" spans="1:27" s="85" customFormat="1" ht="147.75" customHeight="1" x14ac:dyDescent="0.25">
      <c r="A34" s="137" t="s">
        <v>1359</v>
      </c>
      <c r="B34" s="75" t="s">
        <v>36</v>
      </c>
      <c r="C34" s="75" t="s">
        <v>82</v>
      </c>
      <c r="D34" s="76" t="s">
        <v>102</v>
      </c>
      <c r="E34" s="76">
        <v>24</v>
      </c>
      <c r="F34" s="76" t="s">
        <v>141</v>
      </c>
      <c r="G34" s="77" t="s">
        <v>142</v>
      </c>
      <c r="H34" s="78" t="s">
        <v>143</v>
      </c>
      <c r="I34" s="79">
        <v>1</v>
      </c>
      <c r="J34" s="77" t="s">
        <v>68</v>
      </c>
      <c r="K34" s="77">
        <v>0.75</v>
      </c>
      <c r="L34" s="77">
        <v>1</v>
      </c>
      <c r="M34" s="80"/>
      <c r="N34" s="80"/>
      <c r="O34" s="80"/>
      <c r="P34" s="80"/>
      <c r="Q34" s="80"/>
      <c r="R34" s="81"/>
      <c r="S34" s="81"/>
      <c r="T34" s="81"/>
      <c r="U34" s="81"/>
      <c r="V34" s="81"/>
      <c r="W34" s="82" t="s">
        <v>61</v>
      </c>
      <c r="X34" s="83">
        <v>1057006448652</v>
      </c>
      <c r="Y34" s="84" t="s">
        <v>62</v>
      </c>
      <c r="Z34" s="84" t="s">
        <v>63</v>
      </c>
      <c r="AA34" s="75" t="s">
        <v>703</v>
      </c>
    </row>
    <row r="35" spans="1:27" s="85" customFormat="1" ht="129.75" customHeight="1" x14ac:dyDescent="0.25">
      <c r="A35" s="137" t="s">
        <v>1360</v>
      </c>
      <c r="B35" s="75" t="s">
        <v>36</v>
      </c>
      <c r="C35" s="75" t="s">
        <v>82</v>
      </c>
      <c r="D35" s="76" t="s">
        <v>30</v>
      </c>
      <c r="E35" s="76">
        <v>13</v>
      </c>
      <c r="F35" s="76" t="s">
        <v>144</v>
      </c>
      <c r="G35" s="77" t="s">
        <v>145</v>
      </c>
      <c r="H35" s="78" t="s">
        <v>146</v>
      </c>
      <c r="I35" s="79">
        <v>1</v>
      </c>
      <c r="J35" s="77" t="s">
        <v>56</v>
      </c>
      <c r="K35" s="77">
        <v>0.75</v>
      </c>
      <c r="L35" s="77">
        <v>1</v>
      </c>
      <c r="M35" s="80"/>
      <c r="N35" s="80"/>
      <c r="O35" s="80"/>
      <c r="P35" s="80"/>
      <c r="Q35" s="80"/>
      <c r="R35" s="81"/>
      <c r="S35" s="81"/>
      <c r="T35" s="81"/>
      <c r="U35" s="81"/>
      <c r="V35" s="81"/>
      <c r="W35" s="82" t="s">
        <v>61</v>
      </c>
      <c r="X35" s="83">
        <v>1057006448652</v>
      </c>
      <c r="Y35" s="84" t="s">
        <v>62</v>
      </c>
      <c r="Z35" s="84" t="s">
        <v>63</v>
      </c>
      <c r="AA35" s="75" t="s">
        <v>824</v>
      </c>
    </row>
    <row r="36" spans="1:27" s="85" customFormat="1" ht="141.75" customHeight="1" x14ac:dyDescent="0.25">
      <c r="A36" s="137" t="s">
        <v>1361</v>
      </c>
      <c r="B36" s="75" t="s">
        <v>36</v>
      </c>
      <c r="C36" s="75" t="s">
        <v>82</v>
      </c>
      <c r="D36" s="76" t="s">
        <v>30</v>
      </c>
      <c r="E36" s="76">
        <v>6</v>
      </c>
      <c r="F36" s="76" t="s">
        <v>147</v>
      </c>
      <c r="G36" s="77" t="s">
        <v>148</v>
      </c>
      <c r="H36" s="78" t="s">
        <v>149</v>
      </c>
      <c r="I36" s="79">
        <v>4.2</v>
      </c>
      <c r="J36" s="77" t="s">
        <v>56</v>
      </c>
      <c r="K36" s="77">
        <v>0.75</v>
      </c>
      <c r="L36" s="77">
        <v>3</v>
      </c>
      <c r="M36" s="80"/>
      <c r="N36" s="80"/>
      <c r="O36" s="80"/>
      <c r="P36" s="80"/>
      <c r="Q36" s="80"/>
      <c r="R36" s="81"/>
      <c r="S36" s="81"/>
      <c r="T36" s="81"/>
      <c r="U36" s="81"/>
      <c r="V36" s="81"/>
      <c r="W36" s="82" t="s">
        <v>61</v>
      </c>
      <c r="X36" s="83">
        <v>1057006448652</v>
      </c>
      <c r="Y36" s="84" t="s">
        <v>62</v>
      </c>
      <c r="Z36" s="84" t="s">
        <v>63</v>
      </c>
      <c r="AA36" s="75" t="s">
        <v>844</v>
      </c>
    </row>
    <row r="37" spans="1:27" s="85" customFormat="1" ht="158.25" customHeight="1" x14ac:dyDescent="0.25">
      <c r="A37" s="137" t="s">
        <v>1362</v>
      </c>
      <c r="B37" s="75" t="s">
        <v>36</v>
      </c>
      <c r="C37" s="75" t="s">
        <v>82</v>
      </c>
      <c r="D37" s="76" t="s">
        <v>150</v>
      </c>
      <c r="E37" s="76" t="s">
        <v>151</v>
      </c>
      <c r="F37" s="76" t="s">
        <v>152</v>
      </c>
      <c r="G37" s="77" t="s">
        <v>153</v>
      </c>
      <c r="H37" s="78" t="s">
        <v>154</v>
      </c>
      <c r="I37" s="79">
        <v>4</v>
      </c>
      <c r="J37" s="77" t="s">
        <v>56</v>
      </c>
      <c r="K37" s="77">
        <v>0.75</v>
      </c>
      <c r="L37" s="77">
        <v>2</v>
      </c>
      <c r="M37" s="80"/>
      <c r="N37" s="80"/>
      <c r="O37" s="80"/>
      <c r="P37" s="80"/>
      <c r="Q37" s="80"/>
      <c r="R37" s="81"/>
      <c r="S37" s="81"/>
      <c r="T37" s="81"/>
      <c r="U37" s="81"/>
      <c r="V37" s="81"/>
      <c r="W37" s="82" t="s">
        <v>61</v>
      </c>
      <c r="X37" s="83">
        <v>1057006448652</v>
      </c>
      <c r="Y37" s="84" t="s">
        <v>62</v>
      </c>
      <c r="Z37" s="84" t="s">
        <v>63</v>
      </c>
      <c r="AA37" s="75" t="s">
        <v>824</v>
      </c>
    </row>
    <row r="38" spans="1:27" s="85" customFormat="1" ht="126.75" customHeight="1" x14ac:dyDescent="0.25">
      <c r="A38" s="137" t="s">
        <v>1363</v>
      </c>
      <c r="B38" s="75" t="s">
        <v>36</v>
      </c>
      <c r="C38" s="75" t="s">
        <v>82</v>
      </c>
      <c r="D38" s="76" t="s">
        <v>28</v>
      </c>
      <c r="E38" s="76">
        <v>32</v>
      </c>
      <c r="F38" s="76" t="s">
        <v>155</v>
      </c>
      <c r="G38" s="77" t="s">
        <v>156</v>
      </c>
      <c r="H38" s="78" t="s">
        <v>157</v>
      </c>
      <c r="I38" s="79">
        <v>3</v>
      </c>
      <c r="J38" s="77" t="s">
        <v>56</v>
      </c>
      <c r="K38" s="77">
        <v>0.75</v>
      </c>
      <c r="L38" s="77">
        <v>2</v>
      </c>
      <c r="M38" s="80"/>
      <c r="N38" s="80"/>
      <c r="O38" s="80"/>
      <c r="P38" s="80"/>
      <c r="Q38" s="80"/>
      <c r="R38" s="81"/>
      <c r="S38" s="81"/>
      <c r="T38" s="81"/>
      <c r="U38" s="81"/>
      <c r="V38" s="81"/>
      <c r="W38" s="82" t="s">
        <v>61</v>
      </c>
      <c r="X38" s="83">
        <v>1057006448652</v>
      </c>
      <c r="Y38" s="84" t="s">
        <v>62</v>
      </c>
      <c r="Z38" s="84" t="s">
        <v>63</v>
      </c>
      <c r="AA38" s="75" t="s">
        <v>824</v>
      </c>
    </row>
    <row r="39" spans="1:27" s="85" customFormat="1" ht="152.25" customHeight="1" x14ac:dyDescent="0.25">
      <c r="A39" s="137" t="s">
        <v>1364</v>
      </c>
      <c r="B39" s="75" t="s">
        <v>36</v>
      </c>
      <c r="C39" s="75" t="s">
        <v>82</v>
      </c>
      <c r="D39" s="76" t="s">
        <v>28</v>
      </c>
      <c r="E39" s="76">
        <v>18</v>
      </c>
      <c r="F39" s="76" t="s">
        <v>158</v>
      </c>
      <c r="G39" s="77" t="s">
        <v>159</v>
      </c>
      <c r="H39" s="78" t="s">
        <v>160</v>
      </c>
      <c r="I39" s="79">
        <v>4.5</v>
      </c>
      <c r="J39" s="77" t="s">
        <v>68</v>
      </c>
      <c r="K39" s="77">
        <v>0.75</v>
      </c>
      <c r="L39" s="77">
        <v>3</v>
      </c>
      <c r="M39" s="80"/>
      <c r="N39" s="80"/>
      <c r="O39" s="80"/>
      <c r="P39" s="80"/>
      <c r="Q39" s="80"/>
      <c r="R39" s="81"/>
      <c r="S39" s="81"/>
      <c r="T39" s="81"/>
      <c r="U39" s="81"/>
      <c r="V39" s="81"/>
      <c r="W39" s="82" t="s">
        <v>61</v>
      </c>
      <c r="X39" s="83">
        <v>1057006448652</v>
      </c>
      <c r="Y39" s="84" t="s">
        <v>62</v>
      </c>
      <c r="Z39" s="84" t="s">
        <v>63</v>
      </c>
      <c r="AA39" s="75" t="s">
        <v>824</v>
      </c>
    </row>
    <row r="40" spans="1:27" s="85" customFormat="1" ht="143.25" customHeight="1" x14ac:dyDescent="0.25">
      <c r="A40" s="137" t="s">
        <v>1365</v>
      </c>
      <c r="B40" s="75" t="s">
        <v>36</v>
      </c>
      <c r="C40" s="75" t="s">
        <v>82</v>
      </c>
      <c r="D40" s="76" t="s">
        <v>161</v>
      </c>
      <c r="E40" s="76">
        <v>35</v>
      </c>
      <c r="F40" s="76" t="s">
        <v>162</v>
      </c>
      <c r="G40" s="77" t="s">
        <v>163</v>
      </c>
      <c r="H40" s="78" t="s">
        <v>164</v>
      </c>
      <c r="I40" s="79">
        <v>4.5</v>
      </c>
      <c r="J40" s="77" t="s">
        <v>68</v>
      </c>
      <c r="K40" s="77">
        <v>0.75</v>
      </c>
      <c r="L40" s="77">
        <v>3</v>
      </c>
      <c r="M40" s="80"/>
      <c r="N40" s="80"/>
      <c r="O40" s="80"/>
      <c r="P40" s="80"/>
      <c r="Q40" s="80"/>
      <c r="R40" s="81"/>
      <c r="S40" s="81"/>
      <c r="T40" s="81"/>
      <c r="U40" s="81"/>
      <c r="V40" s="81"/>
      <c r="W40" s="82" t="s">
        <v>61</v>
      </c>
      <c r="X40" s="83">
        <v>1057006448652</v>
      </c>
      <c r="Y40" s="84" t="s">
        <v>62</v>
      </c>
      <c r="Z40" s="84" t="s">
        <v>63</v>
      </c>
      <c r="AA40" s="75" t="s">
        <v>824</v>
      </c>
    </row>
    <row r="41" spans="1:27" s="85" customFormat="1" ht="165.75" customHeight="1" x14ac:dyDescent="0.25">
      <c r="A41" s="137" t="s">
        <v>1366</v>
      </c>
      <c r="B41" s="75" t="s">
        <v>36</v>
      </c>
      <c r="C41" s="75" t="s">
        <v>82</v>
      </c>
      <c r="D41" s="76" t="s">
        <v>102</v>
      </c>
      <c r="E41" s="76">
        <v>53</v>
      </c>
      <c r="F41" s="76" t="s">
        <v>165</v>
      </c>
      <c r="G41" s="77" t="s">
        <v>166</v>
      </c>
      <c r="H41" s="78" t="s">
        <v>167</v>
      </c>
      <c r="I41" s="79">
        <v>4.5</v>
      </c>
      <c r="J41" s="77" t="s">
        <v>68</v>
      </c>
      <c r="K41" s="77">
        <v>0.75</v>
      </c>
      <c r="L41" s="77">
        <v>2</v>
      </c>
      <c r="M41" s="80"/>
      <c r="N41" s="80"/>
      <c r="O41" s="80"/>
      <c r="P41" s="80"/>
      <c r="Q41" s="80"/>
      <c r="R41" s="81"/>
      <c r="S41" s="81"/>
      <c r="T41" s="81"/>
      <c r="U41" s="81"/>
      <c r="V41" s="81"/>
      <c r="W41" s="82" t="s">
        <v>61</v>
      </c>
      <c r="X41" s="83">
        <v>1057006448652</v>
      </c>
      <c r="Y41" s="84" t="s">
        <v>62</v>
      </c>
      <c r="Z41" s="84" t="s">
        <v>63</v>
      </c>
      <c r="AA41" s="75" t="s">
        <v>824</v>
      </c>
    </row>
    <row r="42" spans="1:27" s="85" customFormat="1" ht="134.25" customHeight="1" x14ac:dyDescent="0.25">
      <c r="A42" s="137" t="s">
        <v>1367</v>
      </c>
      <c r="B42" s="75" t="s">
        <v>36</v>
      </c>
      <c r="C42" s="75" t="s">
        <v>82</v>
      </c>
      <c r="D42" s="76" t="s">
        <v>73</v>
      </c>
      <c r="E42" s="76">
        <v>26</v>
      </c>
      <c r="F42" s="76" t="s">
        <v>168</v>
      </c>
      <c r="G42" s="77" t="s">
        <v>169</v>
      </c>
      <c r="H42" s="78" t="s">
        <v>170</v>
      </c>
      <c r="I42" s="79">
        <v>6</v>
      </c>
      <c r="J42" s="77" t="s">
        <v>68</v>
      </c>
      <c r="K42" s="77">
        <v>0.75</v>
      </c>
      <c r="L42" s="77">
        <v>3</v>
      </c>
      <c r="M42" s="80"/>
      <c r="N42" s="80"/>
      <c r="O42" s="80"/>
      <c r="P42" s="80"/>
      <c r="Q42" s="80"/>
      <c r="R42" s="81"/>
      <c r="S42" s="81"/>
      <c r="T42" s="81"/>
      <c r="U42" s="81"/>
      <c r="V42" s="81"/>
      <c r="W42" s="82" t="s">
        <v>61</v>
      </c>
      <c r="X42" s="83">
        <v>1057006448652</v>
      </c>
      <c r="Y42" s="84" t="s">
        <v>62</v>
      </c>
      <c r="Z42" s="84" t="s">
        <v>63</v>
      </c>
      <c r="AA42" s="75" t="s">
        <v>824</v>
      </c>
    </row>
    <row r="43" spans="1:27" s="85" customFormat="1" ht="141" customHeight="1" x14ac:dyDescent="0.25">
      <c r="A43" s="137" t="s">
        <v>1368</v>
      </c>
      <c r="B43" s="75" t="s">
        <v>36</v>
      </c>
      <c r="C43" s="75" t="s">
        <v>82</v>
      </c>
      <c r="D43" s="76" t="s">
        <v>171</v>
      </c>
      <c r="E43" s="76">
        <v>1</v>
      </c>
      <c r="F43" s="76" t="s">
        <v>172</v>
      </c>
      <c r="G43" s="77" t="s">
        <v>173</v>
      </c>
      <c r="H43" s="78" t="s">
        <v>174</v>
      </c>
      <c r="I43" s="79">
        <v>4.5</v>
      </c>
      <c r="J43" s="77" t="s">
        <v>68</v>
      </c>
      <c r="K43" s="77">
        <v>0.75</v>
      </c>
      <c r="L43" s="77">
        <v>4</v>
      </c>
      <c r="M43" s="80"/>
      <c r="N43" s="80"/>
      <c r="O43" s="80"/>
      <c r="P43" s="80"/>
      <c r="Q43" s="80"/>
      <c r="R43" s="81"/>
      <c r="S43" s="81"/>
      <c r="T43" s="81"/>
      <c r="U43" s="81"/>
      <c r="V43" s="81"/>
      <c r="W43" s="82" t="s">
        <v>61</v>
      </c>
      <c r="X43" s="83">
        <v>1057006448652</v>
      </c>
      <c r="Y43" s="84" t="s">
        <v>62</v>
      </c>
      <c r="Z43" s="84" t="s">
        <v>63</v>
      </c>
      <c r="AA43" s="75" t="s">
        <v>824</v>
      </c>
    </row>
    <row r="44" spans="1:27" s="85" customFormat="1" ht="134.25" customHeight="1" x14ac:dyDescent="0.25">
      <c r="A44" s="137" t="s">
        <v>1369</v>
      </c>
      <c r="B44" s="75" t="s">
        <v>36</v>
      </c>
      <c r="C44" s="75" t="s">
        <v>82</v>
      </c>
      <c r="D44" s="76" t="s">
        <v>175</v>
      </c>
      <c r="E44" s="76">
        <v>14</v>
      </c>
      <c r="F44" s="76" t="s">
        <v>176</v>
      </c>
      <c r="G44" s="77" t="s">
        <v>177</v>
      </c>
      <c r="H44" s="78" t="s">
        <v>178</v>
      </c>
      <c r="I44" s="79">
        <v>4.2</v>
      </c>
      <c r="J44" s="77" t="s">
        <v>68</v>
      </c>
      <c r="K44" s="77">
        <v>0.75</v>
      </c>
      <c r="L44" s="77">
        <v>3</v>
      </c>
      <c r="M44" s="80"/>
      <c r="N44" s="80"/>
      <c r="O44" s="80"/>
      <c r="P44" s="80"/>
      <c r="Q44" s="80"/>
      <c r="R44" s="81"/>
      <c r="S44" s="81"/>
      <c r="T44" s="81"/>
      <c r="U44" s="81"/>
      <c r="V44" s="81"/>
      <c r="W44" s="82" t="s">
        <v>61</v>
      </c>
      <c r="X44" s="83">
        <v>1057006448652</v>
      </c>
      <c r="Y44" s="84" t="s">
        <v>62</v>
      </c>
      <c r="Z44" s="84" t="s">
        <v>63</v>
      </c>
      <c r="AA44" s="75" t="s">
        <v>824</v>
      </c>
    </row>
    <row r="45" spans="1:27" s="85" customFormat="1" ht="153" customHeight="1" x14ac:dyDescent="0.25">
      <c r="A45" s="137" t="s">
        <v>1370</v>
      </c>
      <c r="B45" s="75" t="s">
        <v>36</v>
      </c>
      <c r="C45" s="75" t="s">
        <v>82</v>
      </c>
      <c r="D45" s="76" t="s">
        <v>175</v>
      </c>
      <c r="E45" s="76">
        <v>15</v>
      </c>
      <c r="F45" s="76" t="s">
        <v>179</v>
      </c>
      <c r="G45" s="77" t="s">
        <v>180</v>
      </c>
      <c r="H45" s="78" t="s">
        <v>181</v>
      </c>
      <c r="I45" s="79">
        <v>3</v>
      </c>
      <c r="J45" s="77" t="s">
        <v>56</v>
      </c>
      <c r="K45" s="77">
        <v>0.75</v>
      </c>
      <c r="L45" s="77">
        <v>2</v>
      </c>
      <c r="M45" s="80"/>
      <c r="N45" s="80"/>
      <c r="O45" s="80"/>
      <c r="P45" s="80"/>
      <c r="Q45" s="80"/>
      <c r="R45" s="81"/>
      <c r="S45" s="81"/>
      <c r="T45" s="81"/>
      <c r="U45" s="81"/>
      <c r="V45" s="81"/>
      <c r="W45" s="82" t="s">
        <v>61</v>
      </c>
      <c r="X45" s="83">
        <v>1057006448652</v>
      </c>
      <c r="Y45" s="84" t="s">
        <v>62</v>
      </c>
      <c r="Z45" s="84" t="s">
        <v>63</v>
      </c>
      <c r="AA45" s="75" t="s">
        <v>824</v>
      </c>
    </row>
    <row r="46" spans="1:27" s="85" customFormat="1" ht="149.25" customHeight="1" x14ac:dyDescent="0.25">
      <c r="A46" s="137" t="s">
        <v>510</v>
      </c>
      <c r="B46" s="75" t="s">
        <v>190</v>
      </c>
      <c r="C46" s="75" t="s">
        <v>82</v>
      </c>
      <c r="D46" s="76" t="s">
        <v>34</v>
      </c>
      <c r="E46" s="76">
        <v>17</v>
      </c>
      <c r="F46" s="76" t="s">
        <v>191</v>
      </c>
      <c r="G46" s="77" t="s">
        <v>192</v>
      </c>
      <c r="H46" s="78" t="s">
        <v>193</v>
      </c>
      <c r="I46" s="79">
        <v>1</v>
      </c>
      <c r="J46" s="77" t="s">
        <v>56</v>
      </c>
      <c r="K46" s="77">
        <v>0.75</v>
      </c>
      <c r="L46" s="77">
        <v>1</v>
      </c>
      <c r="M46" s="80"/>
      <c r="N46" s="80"/>
      <c r="O46" s="80"/>
      <c r="P46" s="80"/>
      <c r="Q46" s="80"/>
      <c r="R46" s="81"/>
      <c r="S46" s="81"/>
      <c r="T46" s="81"/>
      <c r="U46" s="81"/>
      <c r="V46" s="81"/>
      <c r="W46" s="82" t="s">
        <v>61</v>
      </c>
      <c r="X46" s="83">
        <v>1057006448652</v>
      </c>
      <c r="Y46" s="84" t="s">
        <v>62</v>
      </c>
      <c r="Z46" s="84" t="s">
        <v>63</v>
      </c>
      <c r="AA46" s="75" t="s">
        <v>824</v>
      </c>
    </row>
    <row r="47" spans="1:27" s="85" customFormat="1" ht="159.75" customHeight="1" x14ac:dyDescent="0.25">
      <c r="A47" s="137" t="s">
        <v>1371</v>
      </c>
      <c r="B47" s="75" t="s">
        <v>36</v>
      </c>
      <c r="C47" s="75" t="s">
        <v>82</v>
      </c>
      <c r="D47" s="76" t="s">
        <v>73</v>
      </c>
      <c r="E47" s="76" t="s">
        <v>194</v>
      </c>
      <c r="F47" s="76" t="s">
        <v>195</v>
      </c>
      <c r="G47" s="77" t="s">
        <v>196</v>
      </c>
      <c r="H47" s="78" t="s">
        <v>197</v>
      </c>
      <c r="I47" s="79">
        <v>7</v>
      </c>
      <c r="J47" s="77" t="s">
        <v>56</v>
      </c>
      <c r="K47" s="77">
        <v>0.75</v>
      </c>
      <c r="L47" s="77">
        <v>6</v>
      </c>
      <c r="M47" s="80"/>
      <c r="N47" s="80"/>
      <c r="O47" s="80"/>
      <c r="P47" s="80"/>
      <c r="Q47" s="80"/>
      <c r="R47" s="81"/>
      <c r="S47" s="81"/>
      <c r="T47" s="81"/>
      <c r="U47" s="81"/>
      <c r="V47" s="81"/>
      <c r="W47" s="82" t="s">
        <v>61</v>
      </c>
      <c r="X47" s="83">
        <v>1057006448652</v>
      </c>
      <c r="Y47" s="84" t="s">
        <v>62</v>
      </c>
      <c r="Z47" s="84" t="s">
        <v>63</v>
      </c>
      <c r="AA47" s="75" t="s">
        <v>824</v>
      </c>
    </row>
    <row r="48" spans="1:27" s="85" customFormat="1" ht="162" customHeight="1" x14ac:dyDescent="0.25">
      <c r="A48" s="137" t="s">
        <v>1372</v>
      </c>
      <c r="B48" s="75" t="s">
        <v>36</v>
      </c>
      <c r="C48" s="75" t="s">
        <v>82</v>
      </c>
      <c r="D48" s="76" t="s">
        <v>64</v>
      </c>
      <c r="E48" s="76">
        <v>5</v>
      </c>
      <c r="F48" s="76" t="s">
        <v>65</v>
      </c>
      <c r="G48" s="77" t="s">
        <v>66</v>
      </c>
      <c r="H48" s="78" t="s">
        <v>845</v>
      </c>
      <c r="I48" s="79">
        <v>4.2</v>
      </c>
      <c r="J48" s="77" t="s">
        <v>346</v>
      </c>
      <c r="K48" s="77">
        <v>0.75</v>
      </c>
      <c r="L48" s="77">
        <v>2</v>
      </c>
      <c r="M48" s="80"/>
      <c r="N48" s="80"/>
      <c r="O48" s="80"/>
      <c r="P48" s="80"/>
      <c r="Q48" s="80"/>
      <c r="R48" s="81"/>
      <c r="S48" s="81"/>
      <c r="T48" s="81"/>
      <c r="U48" s="81"/>
      <c r="V48" s="81"/>
      <c r="W48" s="82" t="s">
        <v>61</v>
      </c>
      <c r="X48" s="83">
        <v>1057006448652</v>
      </c>
      <c r="Y48" s="84" t="s">
        <v>62</v>
      </c>
      <c r="Z48" s="84" t="s">
        <v>63</v>
      </c>
      <c r="AA48" s="75" t="s">
        <v>824</v>
      </c>
    </row>
    <row r="49" spans="1:27" s="85" customFormat="1" ht="165.75" customHeight="1" x14ac:dyDescent="0.25">
      <c r="A49" s="137" t="s">
        <v>1373</v>
      </c>
      <c r="B49" s="75" t="s">
        <v>36</v>
      </c>
      <c r="C49" s="75" t="s">
        <v>82</v>
      </c>
      <c r="D49" s="76" t="s">
        <v>30</v>
      </c>
      <c r="E49" s="76">
        <v>93</v>
      </c>
      <c r="F49" s="76" t="s">
        <v>79</v>
      </c>
      <c r="G49" s="77" t="s">
        <v>80</v>
      </c>
      <c r="H49" s="78" t="s">
        <v>846</v>
      </c>
      <c r="I49" s="79">
        <v>1</v>
      </c>
      <c r="J49" s="77" t="s">
        <v>39</v>
      </c>
      <c r="K49" s="77">
        <v>0.75</v>
      </c>
      <c r="L49" s="77">
        <v>1</v>
      </c>
      <c r="M49" s="80"/>
      <c r="N49" s="80"/>
      <c r="O49" s="80"/>
      <c r="P49" s="80"/>
      <c r="Q49" s="80"/>
      <c r="R49" s="81"/>
      <c r="S49" s="81"/>
      <c r="T49" s="81"/>
      <c r="U49" s="81"/>
      <c r="V49" s="81"/>
      <c r="W49" s="82" t="s">
        <v>61</v>
      </c>
      <c r="X49" s="83">
        <v>1057006448652</v>
      </c>
      <c r="Y49" s="84" t="s">
        <v>62</v>
      </c>
      <c r="Z49" s="84" t="s">
        <v>63</v>
      </c>
      <c r="AA49" s="75" t="s">
        <v>824</v>
      </c>
    </row>
    <row r="50" spans="1:27" s="85" customFormat="1" ht="115.5" customHeight="1" x14ac:dyDescent="0.25">
      <c r="A50" s="137" t="s">
        <v>1374</v>
      </c>
      <c r="B50" s="75" t="s">
        <v>190</v>
      </c>
      <c r="C50" s="75" t="s">
        <v>319</v>
      </c>
      <c r="D50" s="76" t="s">
        <v>320</v>
      </c>
      <c r="E50" s="76">
        <v>10</v>
      </c>
      <c r="F50" s="76" t="s">
        <v>321</v>
      </c>
      <c r="G50" s="77" t="s">
        <v>322</v>
      </c>
      <c r="H50" s="78" t="s">
        <v>323</v>
      </c>
      <c r="I50" s="79">
        <v>1</v>
      </c>
      <c r="J50" s="77" t="s">
        <v>39</v>
      </c>
      <c r="K50" s="77">
        <v>0.75</v>
      </c>
      <c r="L50" s="77">
        <v>2</v>
      </c>
      <c r="M50" s="80"/>
      <c r="N50" s="80"/>
      <c r="O50" s="80"/>
      <c r="P50" s="80"/>
      <c r="Q50" s="80"/>
      <c r="R50" s="81"/>
      <c r="S50" s="81"/>
      <c r="T50" s="81"/>
      <c r="U50" s="81"/>
      <c r="V50" s="81"/>
      <c r="W50" s="82" t="s">
        <v>61</v>
      </c>
      <c r="X50" s="83">
        <v>1057006448652</v>
      </c>
      <c r="Y50" s="84" t="s">
        <v>62</v>
      </c>
      <c r="Z50" s="84" t="s">
        <v>63</v>
      </c>
      <c r="AA50" s="75" t="s">
        <v>824</v>
      </c>
    </row>
    <row r="51" spans="1:27" s="85" customFormat="1" ht="165" customHeight="1" x14ac:dyDescent="0.25">
      <c r="A51" s="137" t="s">
        <v>1375</v>
      </c>
      <c r="B51" s="75" t="s">
        <v>36</v>
      </c>
      <c r="C51" s="75" t="s">
        <v>319</v>
      </c>
      <c r="D51" s="76" t="s">
        <v>201</v>
      </c>
      <c r="E51" s="76">
        <v>14</v>
      </c>
      <c r="F51" s="76" t="s">
        <v>324</v>
      </c>
      <c r="G51" s="77" t="s">
        <v>325</v>
      </c>
      <c r="H51" s="78" t="s">
        <v>326</v>
      </c>
      <c r="I51" s="79">
        <v>2.5</v>
      </c>
      <c r="J51" s="77" t="s">
        <v>56</v>
      </c>
      <c r="K51" s="77">
        <v>0.75</v>
      </c>
      <c r="L51" s="77">
        <v>2</v>
      </c>
      <c r="M51" s="80"/>
      <c r="N51" s="80"/>
      <c r="O51" s="80"/>
      <c r="P51" s="80"/>
      <c r="Q51" s="80"/>
      <c r="R51" s="81"/>
      <c r="S51" s="81"/>
      <c r="T51" s="81"/>
      <c r="U51" s="81"/>
      <c r="V51" s="81"/>
      <c r="W51" s="82" t="s">
        <v>61</v>
      </c>
      <c r="X51" s="83">
        <v>1057006448652</v>
      </c>
      <c r="Y51" s="84" t="s">
        <v>62</v>
      </c>
      <c r="Z51" s="84" t="s">
        <v>63</v>
      </c>
      <c r="AA51" s="75" t="s">
        <v>824</v>
      </c>
    </row>
    <row r="52" spans="1:27" s="85" customFormat="1" ht="110.25" customHeight="1" x14ac:dyDescent="0.25">
      <c r="A52" s="137" t="s">
        <v>1376</v>
      </c>
      <c r="B52" s="75" t="s">
        <v>36</v>
      </c>
      <c r="C52" s="75" t="s">
        <v>319</v>
      </c>
      <c r="D52" s="76" t="s">
        <v>30</v>
      </c>
      <c r="E52" s="76">
        <v>97</v>
      </c>
      <c r="F52" s="76" t="s">
        <v>327</v>
      </c>
      <c r="G52" s="77" t="s">
        <v>328</v>
      </c>
      <c r="H52" s="78" t="s">
        <v>329</v>
      </c>
      <c r="I52" s="79">
        <v>4.2</v>
      </c>
      <c r="J52" s="77" t="s">
        <v>56</v>
      </c>
      <c r="K52" s="77">
        <v>0.75</v>
      </c>
      <c r="L52" s="77">
        <v>2</v>
      </c>
      <c r="M52" s="80"/>
      <c r="N52" s="80"/>
      <c r="O52" s="80"/>
      <c r="P52" s="80"/>
      <c r="Q52" s="80"/>
      <c r="R52" s="81"/>
      <c r="S52" s="81"/>
      <c r="T52" s="81"/>
      <c r="U52" s="81"/>
      <c r="V52" s="81"/>
      <c r="W52" s="82" t="s">
        <v>61</v>
      </c>
      <c r="X52" s="83">
        <v>1057006448652</v>
      </c>
      <c r="Y52" s="84" t="s">
        <v>62</v>
      </c>
      <c r="Z52" s="84" t="s">
        <v>63</v>
      </c>
      <c r="AA52" s="75" t="s">
        <v>824</v>
      </c>
    </row>
    <row r="53" spans="1:27" s="85" customFormat="1" ht="140.25" customHeight="1" x14ac:dyDescent="0.25">
      <c r="A53" s="137" t="s">
        <v>1377</v>
      </c>
      <c r="B53" s="75" t="s">
        <v>36</v>
      </c>
      <c r="C53" s="75" t="s">
        <v>319</v>
      </c>
      <c r="D53" s="76" t="s">
        <v>30</v>
      </c>
      <c r="E53" s="76">
        <v>49</v>
      </c>
      <c r="F53" s="76" t="s">
        <v>330</v>
      </c>
      <c r="G53" s="77" t="s">
        <v>331</v>
      </c>
      <c r="H53" s="78" t="s">
        <v>332</v>
      </c>
      <c r="I53" s="79">
        <v>1</v>
      </c>
      <c r="J53" s="77" t="s">
        <v>56</v>
      </c>
      <c r="K53" s="77">
        <v>0.75</v>
      </c>
      <c r="L53" s="77">
        <v>1</v>
      </c>
      <c r="M53" s="80"/>
      <c r="N53" s="80"/>
      <c r="O53" s="80"/>
      <c r="P53" s="80"/>
      <c r="Q53" s="80"/>
      <c r="R53" s="81"/>
      <c r="S53" s="81"/>
      <c r="T53" s="81"/>
      <c r="U53" s="81"/>
      <c r="V53" s="81"/>
      <c r="W53" s="82" t="s">
        <v>61</v>
      </c>
      <c r="X53" s="83">
        <v>1057006448652</v>
      </c>
      <c r="Y53" s="84" t="s">
        <v>62</v>
      </c>
      <c r="Z53" s="84" t="s">
        <v>63</v>
      </c>
      <c r="AA53" s="75" t="s">
        <v>824</v>
      </c>
    </row>
    <row r="54" spans="1:27" s="85" customFormat="1" ht="150" customHeight="1" x14ac:dyDescent="0.25">
      <c r="A54" s="137" t="s">
        <v>1378</v>
      </c>
      <c r="B54" s="75" t="s">
        <v>36</v>
      </c>
      <c r="C54" s="75" t="s">
        <v>319</v>
      </c>
      <c r="D54" s="76" t="s">
        <v>73</v>
      </c>
      <c r="E54" s="76" t="s">
        <v>509</v>
      </c>
      <c r="F54" s="76" t="s">
        <v>333</v>
      </c>
      <c r="G54" s="77" t="s">
        <v>334</v>
      </c>
      <c r="H54" s="78" t="s">
        <v>335</v>
      </c>
      <c r="I54" s="79">
        <v>3.2</v>
      </c>
      <c r="J54" s="77" t="s">
        <v>39</v>
      </c>
      <c r="K54" s="77" t="s">
        <v>336</v>
      </c>
      <c r="L54" s="77">
        <v>2</v>
      </c>
      <c r="M54" s="80"/>
      <c r="N54" s="80"/>
      <c r="O54" s="80"/>
      <c r="P54" s="80"/>
      <c r="Q54" s="80"/>
      <c r="R54" s="81"/>
      <c r="S54" s="81"/>
      <c r="T54" s="81"/>
      <c r="U54" s="81"/>
      <c r="V54" s="81"/>
      <c r="W54" s="82" t="s">
        <v>61</v>
      </c>
      <c r="X54" s="83">
        <v>1057006448652</v>
      </c>
      <c r="Y54" s="84" t="s">
        <v>62</v>
      </c>
      <c r="Z54" s="84" t="s">
        <v>63</v>
      </c>
      <c r="AA54" s="75" t="s">
        <v>824</v>
      </c>
    </row>
    <row r="55" spans="1:27" s="85" customFormat="1" ht="129.75" customHeight="1" x14ac:dyDescent="0.25">
      <c r="A55" s="137" t="s">
        <v>1379</v>
      </c>
      <c r="B55" s="75" t="s">
        <v>36</v>
      </c>
      <c r="C55" s="75" t="s">
        <v>319</v>
      </c>
      <c r="D55" s="76" t="s">
        <v>73</v>
      </c>
      <c r="E55" s="76" t="s">
        <v>510</v>
      </c>
      <c r="F55" s="76" t="s">
        <v>337</v>
      </c>
      <c r="G55" s="77" t="s">
        <v>338</v>
      </c>
      <c r="H55" s="78" t="s">
        <v>339</v>
      </c>
      <c r="I55" s="79">
        <v>1</v>
      </c>
      <c r="J55" s="77" t="s">
        <v>39</v>
      </c>
      <c r="K55" s="77">
        <v>0.75</v>
      </c>
      <c r="L55" s="77">
        <v>1</v>
      </c>
      <c r="M55" s="80"/>
      <c r="N55" s="80"/>
      <c r="O55" s="80"/>
      <c r="P55" s="80"/>
      <c r="Q55" s="80"/>
      <c r="R55" s="81"/>
      <c r="S55" s="81"/>
      <c r="T55" s="81"/>
      <c r="U55" s="81"/>
      <c r="V55" s="81"/>
      <c r="W55" s="82" t="s">
        <v>61</v>
      </c>
      <c r="X55" s="83">
        <v>1057006448652</v>
      </c>
      <c r="Y55" s="84" t="s">
        <v>62</v>
      </c>
      <c r="Z55" s="84" t="s">
        <v>63</v>
      </c>
      <c r="AA55" s="75" t="s">
        <v>824</v>
      </c>
    </row>
    <row r="56" spans="1:27" s="85" customFormat="1" ht="138.75" customHeight="1" x14ac:dyDescent="0.25">
      <c r="A56" s="137" t="s">
        <v>1380</v>
      </c>
      <c r="B56" s="75" t="s">
        <v>36</v>
      </c>
      <c r="C56" s="75" t="s">
        <v>319</v>
      </c>
      <c r="D56" s="76" t="s">
        <v>73</v>
      </c>
      <c r="E56" s="76" t="s">
        <v>511</v>
      </c>
      <c r="F56" s="76" t="s">
        <v>340</v>
      </c>
      <c r="G56" s="77" t="s">
        <v>341</v>
      </c>
      <c r="H56" s="78" t="s">
        <v>342</v>
      </c>
      <c r="I56" s="79">
        <v>2.5</v>
      </c>
      <c r="J56" s="77" t="s">
        <v>39</v>
      </c>
      <c r="K56" s="77">
        <v>0.75</v>
      </c>
      <c r="L56" s="77">
        <v>2</v>
      </c>
      <c r="M56" s="80"/>
      <c r="N56" s="80"/>
      <c r="O56" s="80"/>
      <c r="P56" s="80"/>
      <c r="Q56" s="80"/>
      <c r="R56" s="81"/>
      <c r="S56" s="81"/>
      <c r="T56" s="81"/>
      <c r="U56" s="81"/>
      <c r="V56" s="81"/>
      <c r="W56" s="82" t="s">
        <v>61</v>
      </c>
      <c r="X56" s="83">
        <v>1057006448652</v>
      </c>
      <c r="Y56" s="84" t="s">
        <v>62</v>
      </c>
      <c r="Z56" s="84" t="s">
        <v>63</v>
      </c>
      <c r="AA56" s="75" t="s">
        <v>824</v>
      </c>
    </row>
    <row r="57" spans="1:27" s="85" customFormat="1" ht="126" customHeight="1" x14ac:dyDescent="0.25">
      <c r="A57" s="137" t="s">
        <v>1381</v>
      </c>
      <c r="B57" s="75" t="s">
        <v>36</v>
      </c>
      <c r="C57" s="75" t="s">
        <v>319</v>
      </c>
      <c r="D57" s="76" t="s">
        <v>73</v>
      </c>
      <c r="E57" s="76" t="s">
        <v>512</v>
      </c>
      <c r="F57" s="76" t="s">
        <v>343</v>
      </c>
      <c r="G57" s="77" t="s">
        <v>344</v>
      </c>
      <c r="H57" s="78" t="s">
        <v>345</v>
      </c>
      <c r="I57" s="79">
        <v>2.5</v>
      </c>
      <c r="J57" s="77" t="s">
        <v>39</v>
      </c>
      <c r="K57" s="77">
        <v>0.75</v>
      </c>
      <c r="L57" s="77">
        <v>2</v>
      </c>
      <c r="M57" s="80"/>
      <c r="N57" s="80"/>
      <c r="O57" s="80"/>
      <c r="P57" s="80"/>
      <c r="Q57" s="80"/>
      <c r="R57" s="81"/>
      <c r="S57" s="81"/>
      <c r="T57" s="81"/>
      <c r="U57" s="81"/>
      <c r="V57" s="81"/>
      <c r="W57" s="82" t="s">
        <v>61</v>
      </c>
      <c r="X57" s="83">
        <v>1057006448652</v>
      </c>
      <c r="Y57" s="84" t="s">
        <v>62</v>
      </c>
      <c r="Z57" s="84" t="s">
        <v>63</v>
      </c>
      <c r="AA57" s="75" t="s">
        <v>824</v>
      </c>
    </row>
    <row r="58" spans="1:27" s="85" customFormat="1" ht="153.75" customHeight="1" x14ac:dyDescent="0.25">
      <c r="A58" s="137" t="s">
        <v>1382</v>
      </c>
      <c r="B58" s="75" t="s">
        <v>36</v>
      </c>
      <c r="C58" s="75" t="s">
        <v>319</v>
      </c>
      <c r="D58" s="76" t="s">
        <v>83</v>
      </c>
      <c r="E58" s="76" t="s">
        <v>369</v>
      </c>
      <c r="F58" s="76" t="s">
        <v>347</v>
      </c>
      <c r="G58" s="77" t="s">
        <v>348</v>
      </c>
      <c r="H58" s="78" t="s">
        <v>349</v>
      </c>
      <c r="I58" s="79">
        <v>1</v>
      </c>
      <c r="J58" s="77" t="s">
        <v>39</v>
      </c>
      <c r="K58" s="77">
        <v>0.75</v>
      </c>
      <c r="L58" s="77">
        <v>1</v>
      </c>
      <c r="M58" s="80"/>
      <c r="N58" s="80"/>
      <c r="O58" s="80"/>
      <c r="P58" s="80"/>
      <c r="Q58" s="80"/>
      <c r="R58" s="81"/>
      <c r="S58" s="81"/>
      <c r="T58" s="81"/>
      <c r="U58" s="81"/>
      <c r="V58" s="81"/>
      <c r="W58" s="82" t="s">
        <v>61</v>
      </c>
      <c r="X58" s="83">
        <v>1057006448652</v>
      </c>
      <c r="Y58" s="84" t="s">
        <v>62</v>
      </c>
      <c r="Z58" s="84" t="s">
        <v>63</v>
      </c>
      <c r="AA58" s="75" t="s">
        <v>824</v>
      </c>
    </row>
    <row r="59" spans="1:27" s="85" customFormat="1" ht="158.25" customHeight="1" x14ac:dyDescent="0.25">
      <c r="A59" s="137" t="s">
        <v>1383</v>
      </c>
      <c r="B59" s="75" t="s">
        <v>36</v>
      </c>
      <c r="C59" s="75" t="s">
        <v>319</v>
      </c>
      <c r="D59" s="76" t="s">
        <v>83</v>
      </c>
      <c r="E59" s="76" t="s">
        <v>513</v>
      </c>
      <c r="F59" s="76" t="s">
        <v>350</v>
      </c>
      <c r="G59" s="77" t="s">
        <v>351</v>
      </c>
      <c r="H59" s="78" t="s">
        <v>352</v>
      </c>
      <c r="I59" s="79">
        <v>3.2</v>
      </c>
      <c r="J59" s="77" t="s">
        <v>56</v>
      </c>
      <c r="K59" s="77">
        <v>0.75</v>
      </c>
      <c r="L59" s="77">
        <v>2</v>
      </c>
      <c r="M59" s="80"/>
      <c r="N59" s="80"/>
      <c r="O59" s="80"/>
      <c r="P59" s="80"/>
      <c r="Q59" s="80"/>
      <c r="R59" s="81"/>
      <c r="S59" s="81"/>
      <c r="T59" s="81"/>
      <c r="U59" s="81"/>
      <c r="V59" s="81"/>
      <c r="W59" s="82" t="s">
        <v>61</v>
      </c>
      <c r="X59" s="83">
        <v>1057006448652</v>
      </c>
      <c r="Y59" s="84" t="s">
        <v>62</v>
      </c>
      <c r="Z59" s="84" t="s">
        <v>63</v>
      </c>
      <c r="AA59" s="75" t="s">
        <v>824</v>
      </c>
    </row>
    <row r="60" spans="1:27" s="85" customFormat="1" ht="168.75" customHeight="1" x14ac:dyDescent="0.25">
      <c r="A60" s="137" t="s">
        <v>1384</v>
      </c>
      <c r="B60" s="75" t="s">
        <v>36</v>
      </c>
      <c r="C60" s="75" t="s">
        <v>319</v>
      </c>
      <c r="D60" s="76" t="s">
        <v>150</v>
      </c>
      <c r="E60" s="76" t="s">
        <v>370</v>
      </c>
      <c r="F60" s="76" t="s">
        <v>353</v>
      </c>
      <c r="G60" s="77" t="s">
        <v>354</v>
      </c>
      <c r="H60" s="78" t="s">
        <v>355</v>
      </c>
      <c r="I60" s="79">
        <v>1</v>
      </c>
      <c r="J60" s="77" t="s">
        <v>56</v>
      </c>
      <c r="K60" s="77">
        <v>0.75</v>
      </c>
      <c r="L60" s="77">
        <v>1</v>
      </c>
      <c r="M60" s="80"/>
      <c r="N60" s="80"/>
      <c r="O60" s="80"/>
      <c r="P60" s="80"/>
      <c r="Q60" s="80"/>
      <c r="R60" s="81"/>
      <c r="S60" s="81"/>
      <c r="T60" s="81"/>
      <c r="U60" s="81"/>
      <c r="V60" s="81"/>
      <c r="W60" s="82" t="s">
        <v>61</v>
      </c>
      <c r="X60" s="83">
        <v>1057006448652</v>
      </c>
      <c r="Y60" s="84" t="s">
        <v>62</v>
      </c>
      <c r="Z60" s="84" t="s">
        <v>63</v>
      </c>
      <c r="AA60" s="75" t="s">
        <v>824</v>
      </c>
    </row>
    <row r="61" spans="1:27" s="85" customFormat="1" ht="159.75" customHeight="1" x14ac:dyDescent="0.25">
      <c r="A61" s="137" t="s">
        <v>1385</v>
      </c>
      <c r="B61" s="75" t="s">
        <v>36</v>
      </c>
      <c r="C61" s="75" t="s">
        <v>319</v>
      </c>
      <c r="D61" s="76" t="s">
        <v>262</v>
      </c>
      <c r="E61" s="76" t="s">
        <v>514</v>
      </c>
      <c r="F61" s="76" t="s">
        <v>356</v>
      </c>
      <c r="G61" s="77" t="s">
        <v>357</v>
      </c>
      <c r="H61" s="78" t="s">
        <v>358</v>
      </c>
      <c r="I61" s="79">
        <v>1</v>
      </c>
      <c r="J61" s="77" t="s">
        <v>56</v>
      </c>
      <c r="K61" s="77">
        <v>0.75</v>
      </c>
      <c r="L61" s="77">
        <v>1</v>
      </c>
      <c r="M61" s="80"/>
      <c r="N61" s="80"/>
      <c r="O61" s="80"/>
      <c r="P61" s="80"/>
      <c r="Q61" s="80"/>
      <c r="R61" s="81"/>
      <c r="S61" s="81"/>
      <c r="T61" s="81"/>
      <c r="U61" s="81"/>
      <c r="V61" s="81"/>
      <c r="W61" s="82" t="s">
        <v>61</v>
      </c>
      <c r="X61" s="83">
        <v>1057006448652</v>
      </c>
      <c r="Y61" s="84" t="s">
        <v>62</v>
      </c>
      <c r="Z61" s="84" t="s">
        <v>63</v>
      </c>
      <c r="AA61" s="75" t="s">
        <v>824</v>
      </c>
    </row>
    <row r="62" spans="1:27" s="85" customFormat="1" ht="131.25" customHeight="1" x14ac:dyDescent="0.25">
      <c r="A62" s="137" t="s">
        <v>1386</v>
      </c>
      <c r="B62" s="75" t="s">
        <v>36</v>
      </c>
      <c r="C62" s="75" t="s">
        <v>319</v>
      </c>
      <c r="D62" s="76" t="s">
        <v>35</v>
      </c>
      <c r="E62" s="76" t="s">
        <v>370</v>
      </c>
      <c r="F62" s="76" t="s">
        <v>359</v>
      </c>
      <c r="G62" s="77" t="s">
        <v>360</v>
      </c>
      <c r="H62" s="78" t="s">
        <v>361</v>
      </c>
      <c r="I62" s="79">
        <v>3.2</v>
      </c>
      <c r="J62" s="77" t="s">
        <v>56</v>
      </c>
      <c r="K62" s="77">
        <v>0.75</v>
      </c>
      <c r="L62" s="77">
        <v>2</v>
      </c>
      <c r="M62" s="80"/>
      <c r="N62" s="80"/>
      <c r="O62" s="80"/>
      <c r="P62" s="80"/>
      <c r="Q62" s="80"/>
      <c r="R62" s="81"/>
      <c r="S62" s="81"/>
      <c r="T62" s="81"/>
      <c r="U62" s="81"/>
      <c r="V62" s="81"/>
      <c r="W62" s="82" t="s">
        <v>61</v>
      </c>
      <c r="X62" s="83">
        <v>1057006448652</v>
      </c>
      <c r="Y62" s="84" t="s">
        <v>62</v>
      </c>
      <c r="Z62" s="84" t="s">
        <v>63</v>
      </c>
      <c r="AA62" s="75" t="s">
        <v>824</v>
      </c>
    </row>
    <row r="63" spans="1:27" s="85" customFormat="1" ht="131.25" customHeight="1" x14ac:dyDescent="0.25">
      <c r="A63" s="137" t="s">
        <v>509</v>
      </c>
      <c r="B63" s="75" t="s">
        <v>36</v>
      </c>
      <c r="C63" s="75" t="s">
        <v>319</v>
      </c>
      <c r="D63" s="76" t="s">
        <v>362</v>
      </c>
      <c r="E63" s="76" t="s">
        <v>514</v>
      </c>
      <c r="F63" s="76" t="s">
        <v>363</v>
      </c>
      <c r="G63" s="77" t="s">
        <v>364</v>
      </c>
      <c r="H63" s="78" t="s">
        <v>365</v>
      </c>
      <c r="I63" s="79">
        <v>6.4</v>
      </c>
      <c r="J63" s="77" t="s">
        <v>346</v>
      </c>
      <c r="K63" s="77">
        <v>0.75</v>
      </c>
      <c r="L63" s="77">
        <v>4</v>
      </c>
      <c r="M63" s="80"/>
      <c r="N63" s="80"/>
      <c r="O63" s="80"/>
      <c r="P63" s="80"/>
      <c r="Q63" s="80"/>
      <c r="R63" s="81"/>
      <c r="S63" s="81"/>
      <c r="T63" s="81"/>
      <c r="U63" s="81"/>
      <c r="V63" s="81"/>
      <c r="W63" s="82" t="s">
        <v>61</v>
      </c>
      <c r="X63" s="83">
        <v>1057006448652</v>
      </c>
      <c r="Y63" s="84" t="s">
        <v>62</v>
      </c>
      <c r="Z63" s="84" t="s">
        <v>63</v>
      </c>
      <c r="AA63" s="75" t="s">
        <v>824</v>
      </c>
    </row>
    <row r="64" spans="1:27" s="85" customFormat="1" ht="167.25" customHeight="1" x14ac:dyDescent="0.25">
      <c r="A64" s="137" t="s">
        <v>1387</v>
      </c>
      <c r="B64" s="75" t="s">
        <v>36</v>
      </c>
      <c r="C64" s="75" t="s">
        <v>319</v>
      </c>
      <c r="D64" s="76" t="s">
        <v>128</v>
      </c>
      <c r="E64" s="76" t="s">
        <v>515</v>
      </c>
      <c r="F64" s="76" t="s">
        <v>366</v>
      </c>
      <c r="G64" s="77" t="s">
        <v>367</v>
      </c>
      <c r="H64" s="78" t="s">
        <v>368</v>
      </c>
      <c r="I64" s="79">
        <v>2.5</v>
      </c>
      <c r="J64" s="77" t="s">
        <v>198</v>
      </c>
      <c r="K64" s="77">
        <v>0.75</v>
      </c>
      <c r="L64" s="77">
        <v>2</v>
      </c>
      <c r="M64" s="80"/>
      <c r="N64" s="80"/>
      <c r="O64" s="80"/>
      <c r="P64" s="80"/>
      <c r="Q64" s="80"/>
      <c r="R64" s="81"/>
      <c r="S64" s="81"/>
      <c r="T64" s="81"/>
      <c r="U64" s="81"/>
      <c r="V64" s="81"/>
      <c r="W64" s="82" t="s">
        <v>61</v>
      </c>
      <c r="X64" s="83">
        <v>1057006448652</v>
      </c>
      <c r="Y64" s="84" t="s">
        <v>62</v>
      </c>
      <c r="Z64" s="84" t="s">
        <v>63</v>
      </c>
      <c r="AA64" s="75" t="s">
        <v>824</v>
      </c>
    </row>
    <row r="65" spans="1:27" s="85" customFormat="1" ht="135" x14ac:dyDescent="0.25">
      <c r="A65" s="137" t="s">
        <v>1388</v>
      </c>
      <c r="B65" s="75" t="s">
        <v>36</v>
      </c>
      <c r="C65" s="75" t="s">
        <v>319</v>
      </c>
      <c r="D65" s="76" t="s">
        <v>90</v>
      </c>
      <c r="E65" s="76">
        <v>3</v>
      </c>
      <c r="F65" s="76" t="s">
        <v>516</v>
      </c>
      <c r="G65" s="77" t="s">
        <v>517</v>
      </c>
      <c r="H65" s="78" t="s">
        <v>518</v>
      </c>
      <c r="I65" s="79">
        <v>1</v>
      </c>
      <c r="J65" s="77" t="s">
        <v>39</v>
      </c>
      <c r="K65" s="77">
        <v>0.75</v>
      </c>
      <c r="L65" s="77">
        <v>1</v>
      </c>
      <c r="M65" s="80"/>
      <c r="N65" s="80"/>
      <c r="O65" s="80"/>
      <c r="P65" s="80"/>
      <c r="Q65" s="80"/>
      <c r="R65" s="81"/>
      <c r="S65" s="81"/>
      <c r="T65" s="81"/>
      <c r="U65" s="81"/>
      <c r="V65" s="81"/>
      <c r="W65" s="82" t="s">
        <v>61</v>
      </c>
      <c r="X65" s="83">
        <v>1057006448652</v>
      </c>
      <c r="Y65" s="84" t="s">
        <v>62</v>
      </c>
      <c r="Z65" s="84" t="s">
        <v>63</v>
      </c>
      <c r="AA65" s="75" t="s">
        <v>824</v>
      </c>
    </row>
    <row r="66" spans="1:27" s="85" customFormat="1" ht="150" x14ac:dyDescent="0.25">
      <c r="A66" s="137" t="s">
        <v>1389</v>
      </c>
      <c r="B66" s="75" t="s">
        <v>36</v>
      </c>
      <c r="C66" s="75" t="s">
        <v>319</v>
      </c>
      <c r="D66" s="76" t="s">
        <v>519</v>
      </c>
      <c r="E66" s="76">
        <v>14</v>
      </c>
      <c r="F66" s="76" t="s">
        <v>520</v>
      </c>
      <c r="G66" s="77" t="s">
        <v>521</v>
      </c>
      <c r="H66" s="78" t="s">
        <v>522</v>
      </c>
      <c r="I66" s="79">
        <v>1</v>
      </c>
      <c r="J66" s="77" t="s">
        <v>39</v>
      </c>
      <c r="K66" s="77">
        <v>0.75</v>
      </c>
      <c r="L66" s="77">
        <v>1</v>
      </c>
      <c r="M66" s="80"/>
      <c r="N66" s="80"/>
      <c r="O66" s="80"/>
      <c r="P66" s="80"/>
      <c r="Q66" s="80"/>
      <c r="R66" s="81"/>
      <c r="S66" s="81"/>
      <c r="T66" s="81"/>
      <c r="U66" s="81"/>
      <c r="V66" s="81"/>
      <c r="W66" s="82" t="s">
        <v>61</v>
      </c>
      <c r="X66" s="83">
        <v>1057006448652</v>
      </c>
      <c r="Y66" s="84" t="s">
        <v>62</v>
      </c>
      <c r="Z66" s="84" t="s">
        <v>63</v>
      </c>
      <c r="AA66" s="75" t="s">
        <v>824</v>
      </c>
    </row>
    <row r="67" spans="1:27" s="85" customFormat="1" ht="150" x14ac:dyDescent="0.25">
      <c r="A67" s="137" t="s">
        <v>1390</v>
      </c>
      <c r="B67" s="75" t="s">
        <v>36</v>
      </c>
      <c r="C67" s="75" t="s">
        <v>319</v>
      </c>
      <c r="D67" s="76" t="s">
        <v>523</v>
      </c>
      <c r="E67" s="76">
        <v>1</v>
      </c>
      <c r="F67" s="76" t="s">
        <v>524</v>
      </c>
      <c r="G67" s="77" t="s">
        <v>525</v>
      </c>
      <c r="H67" s="78" t="s">
        <v>526</v>
      </c>
      <c r="I67" s="79">
        <v>1</v>
      </c>
      <c r="J67" s="77" t="s">
        <v>39</v>
      </c>
      <c r="K67" s="77">
        <v>0.75</v>
      </c>
      <c r="L67" s="77">
        <v>1</v>
      </c>
      <c r="M67" s="80"/>
      <c r="N67" s="80"/>
      <c r="O67" s="80"/>
      <c r="P67" s="80"/>
      <c r="Q67" s="80"/>
      <c r="R67" s="81"/>
      <c r="S67" s="81"/>
      <c r="T67" s="81"/>
      <c r="U67" s="81"/>
      <c r="V67" s="81"/>
      <c r="W67" s="82" t="s">
        <v>61</v>
      </c>
      <c r="X67" s="83">
        <v>1057006448652</v>
      </c>
      <c r="Y67" s="84" t="s">
        <v>62</v>
      </c>
      <c r="Z67" s="84" t="s">
        <v>63</v>
      </c>
      <c r="AA67" s="75" t="s">
        <v>824</v>
      </c>
    </row>
    <row r="68" spans="1:27" s="85" customFormat="1" ht="150" x14ac:dyDescent="0.25">
      <c r="A68" s="137" t="s">
        <v>1391</v>
      </c>
      <c r="B68" s="75" t="s">
        <v>36</v>
      </c>
      <c r="C68" s="75" t="s">
        <v>319</v>
      </c>
      <c r="D68" s="76" t="s">
        <v>527</v>
      </c>
      <c r="E68" s="76">
        <v>129</v>
      </c>
      <c r="F68" s="76" t="s">
        <v>528</v>
      </c>
      <c r="G68" s="77" t="s">
        <v>529</v>
      </c>
      <c r="H68" s="78" t="s">
        <v>530</v>
      </c>
      <c r="I68" s="79">
        <v>1</v>
      </c>
      <c r="J68" s="77" t="s">
        <v>39</v>
      </c>
      <c r="K68" s="77">
        <v>0.75</v>
      </c>
      <c r="L68" s="77">
        <v>1</v>
      </c>
      <c r="M68" s="80"/>
      <c r="N68" s="80"/>
      <c r="O68" s="80"/>
      <c r="P68" s="80"/>
      <c r="Q68" s="80"/>
      <c r="R68" s="81"/>
      <c r="S68" s="81"/>
      <c r="T68" s="81"/>
      <c r="U68" s="81"/>
      <c r="V68" s="81"/>
      <c r="W68" s="82" t="s">
        <v>61</v>
      </c>
      <c r="X68" s="83">
        <v>1057006448652</v>
      </c>
      <c r="Y68" s="84" t="s">
        <v>62</v>
      </c>
      <c r="Z68" s="84" t="s">
        <v>63</v>
      </c>
      <c r="AA68" s="75" t="s">
        <v>824</v>
      </c>
    </row>
    <row r="69" spans="1:27" s="85" customFormat="1" ht="150" x14ac:dyDescent="0.25">
      <c r="A69" s="137" t="s">
        <v>1392</v>
      </c>
      <c r="B69" s="75" t="s">
        <v>36</v>
      </c>
      <c r="C69" s="75" t="s">
        <v>319</v>
      </c>
      <c r="D69" s="76" t="s">
        <v>32</v>
      </c>
      <c r="E69" s="76">
        <v>10</v>
      </c>
      <c r="F69" s="76" t="s">
        <v>531</v>
      </c>
      <c r="G69" s="77" t="s">
        <v>532</v>
      </c>
      <c r="H69" s="78" t="s">
        <v>533</v>
      </c>
      <c r="I69" s="79">
        <v>2.5</v>
      </c>
      <c r="J69" s="77" t="s">
        <v>39</v>
      </c>
      <c r="K69" s="77">
        <v>0.75</v>
      </c>
      <c r="L69" s="77">
        <v>2</v>
      </c>
      <c r="M69" s="80"/>
      <c r="N69" s="80"/>
      <c r="O69" s="80"/>
      <c r="P69" s="80"/>
      <c r="Q69" s="80"/>
      <c r="R69" s="81"/>
      <c r="S69" s="81"/>
      <c r="T69" s="81"/>
      <c r="U69" s="81"/>
      <c r="V69" s="81"/>
      <c r="W69" s="82" t="s">
        <v>61</v>
      </c>
      <c r="X69" s="83">
        <v>1057006448652</v>
      </c>
      <c r="Y69" s="84" t="s">
        <v>62</v>
      </c>
      <c r="Z69" s="84" t="s">
        <v>63</v>
      </c>
      <c r="AA69" s="75" t="s">
        <v>824</v>
      </c>
    </row>
    <row r="70" spans="1:27" s="85" customFormat="1" ht="150" x14ac:dyDescent="0.25">
      <c r="A70" s="137" t="s">
        <v>1393</v>
      </c>
      <c r="B70" s="75" t="s">
        <v>36</v>
      </c>
      <c r="C70" s="75" t="s">
        <v>319</v>
      </c>
      <c r="D70" s="76" t="s">
        <v>32</v>
      </c>
      <c r="E70" s="76">
        <v>22</v>
      </c>
      <c r="F70" s="76" t="s">
        <v>534</v>
      </c>
      <c r="G70" s="77" t="s">
        <v>535</v>
      </c>
      <c r="H70" s="78" t="s">
        <v>536</v>
      </c>
      <c r="I70" s="79">
        <v>1</v>
      </c>
      <c r="J70" s="77" t="s">
        <v>39</v>
      </c>
      <c r="K70" s="77">
        <v>0.75</v>
      </c>
      <c r="L70" s="77">
        <v>1</v>
      </c>
      <c r="M70" s="80"/>
      <c r="N70" s="80"/>
      <c r="O70" s="80"/>
      <c r="P70" s="80"/>
      <c r="Q70" s="80"/>
      <c r="R70" s="81"/>
      <c r="S70" s="81"/>
      <c r="T70" s="81"/>
      <c r="U70" s="81"/>
      <c r="V70" s="81"/>
      <c r="W70" s="82" t="s">
        <v>61</v>
      </c>
      <c r="X70" s="83">
        <v>1057006448652</v>
      </c>
      <c r="Y70" s="84" t="s">
        <v>62</v>
      </c>
      <c r="Z70" s="84" t="s">
        <v>63</v>
      </c>
      <c r="AA70" s="75" t="s">
        <v>824</v>
      </c>
    </row>
    <row r="71" spans="1:27" s="85" customFormat="1" ht="150" x14ac:dyDescent="0.25">
      <c r="A71" s="137" t="s">
        <v>1394</v>
      </c>
      <c r="B71" s="75" t="s">
        <v>36</v>
      </c>
      <c r="C71" s="75" t="s">
        <v>319</v>
      </c>
      <c r="D71" s="76" t="s">
        <v>32</v>
      </c>
      <c r="E71" s="76">
        <v>29</v>
      </c>
      <c r="F71" s="76" t="s">
        <v>537</v>
      </c>
      <c r="G71" s="77" t="s">
        <v>538</v>
      </c>
      <c r="H71" s="78" t="s">
        <v>539</v>
      </c>
      <c r="I71" s="79">
        <v>1</v>
      </c>
      <c r="J71" s="77" t="s">
        <v>39</v>
      </c>
      <c r="K71" s="77">
        <v>0.75</v>
      </c>
      <c r="L71" s="77">
        <v>1</v>
      </c>
      <c r="M71" s="80"/>
      <c r="N71" s="80"/>
      <c r="O71" s="80"/>
      <c r="P71" s="80"/>
      <c r="Q71" s="80"/>
      <c r="R71" s="81"/>
      <c r="S71" s="81"/>
      <c r="T71" s="81"/>
      <c r="U71" s="81"/>
      <c r="V71" s="81"/>
      <c r="W71" s="82" t="s">
        <v>61</v>
      </c>
      <c r="X71" s="83">
        <v>1057006448652</v>
      </c>
      <c r="Y71" s="84" t="s">
        <v>62</v>
      </c>
      <c r="Z71" s="84" t="s">
        <v>63</v>
      </c>
      <c r="AA71" s="75" t="s">
        <v>824</v>
      </c>
    </row>
    <row r="72" spans="1:27" s="85" customFormat="1" ht="135" x14ac:dyDescent="0.25">
      <c r="A72" s="137" t="s">
        <v>1395</v>
      </c>
      <c r="B72" s="75" t="s">
        <v>36</v>
      </c>
      <c r="C72" s="75" t="s">
        <v>319</v>
      </c>
      <c r="D72" s="76" t="s">
        <v>540</v>
      </c>
      <c r="E72" s="76">
        <v>32</v>
      </c>
      <c r="F72" s="76" t="s">
        <v>541</v>
      </c>
      <c r="G72" s="77" t="s">
        <v>542</v>
      </c>
      <c r="H72" s="78" t="s">
        <v>543</v>
      </c>
      <c r="I72" s="79">
        <v>2.5</v>
      </c>
      <c r="J72" s="77" t="s">
        <v>39</v>
      </c>
      <c r="K72" s="77">
        <v>0.75</v>
      </c>
      <c r="L72" s="77">
        <v>2</v>
      </c>
      <c r="M72" s="80"/>
      <c r="N72" s="80"/>
      <c r="O72" s="80"/>
      <c r="P72" s="80"/>
      <c r="Q72" s="80"/>
      <c r="R72" s="81"/>
      <c r="S72" s="81"/>
      <c r="T72" s="81"/>
      <c r="U72" s="81"/>
      <c r="V72" s="81"/>
      <c r="W72" s="82" t="s">
        <v>61</v>
      </c>
      <c r="X72" s="83">
        <v>1057006448652</v>
      </c>
      <c r="Y72" s="84" t="s">
        <v>62</v>
      </c>
      <c r="Z72" s="84" t="s">
        <v>63</v>
      </c>
      <c r="AA72" s="75" t="s">
        <v>824</v>
      </c>
    </row>
    <row r="73" spans="1:27" s="85" customFormat="1" ht="135" x14ac:dyDescent="0.25">
      <c r="A73" s="137" t="s">
        <v>1396</v>
      </c>
      <c r="B73" s="75" t="s">
        <v>36</v>
      </c>
      <c r="C73" s="75" t="s">
        <v>319</v>
      </c>
      <c r="D73" s="76" t="s">
        <v>121</v>
      </c>
      <c r="E73" s="76">
        <v>43</v>
      </c>
      <c r="F73" s="76" t="s">
        <v>544</v>
      </c>
      <c r="G73" s="77" t="s">
        <v>545</v>
      </c>
      <c r="H73" s="78" t="s">
        <v>546</v>
      </c>
      <c r="I73" s="79">
        <v>2.5</v>
      </c>
      <c r="J73" s="77" t="s">
        <v>39</v>
      </c>
      <c r="K73" s="77">
        <v>0.75</v>
      </c>
      <c r="L73" s="77">
        <v>2</v>
      </c>
      <c r="M73" s="80"/>
      <c r="N73" s="80"/>
      <c r="O73" s="80"/>
      <c r="P73" s="80"/>
      <c r="Q73" s="80"/>
      <c r="R73" s="81"/>
      <c r="S73" s="81"/>
      <c r="T73" s="81"/>
      <c r="U73" s="81"/>
      <c r="V73" s="81"/>
      <c r="W73" s="82" t="s">
        <v>61</v>
      </c>
      <c r="X73" s="83">
        <v>1057006448652</v>
      </c>
      <c r="Y73" s="84" t="s">
        <v>62</v>
      </c>
      <c r="Z73" s="84" t="s">
        <v>63</v>
      </c>
      <c r="AA73" s="75" t="s">
        <v>824</v>
      </c>
    </row>
    <row r="74" spans="1:27" s="85" customFormat="1" ht="135" x14ac:dyDescent="0.25">
      <c r="A74" s="137" t="s">
        <v>1397</v>
      </c>
      <c r="B74" s="75" t="s">
        <v>36</v>
      </c>
      <c r="C74" s="75" t="s">
        <v>319</v>
      </c>
      <c r="D74" s="76" t="s">
        <v>547</v>
      </c>
      <c r="E74" s="76">
        <v>45</v>
      </c>
      <c r="F74" s="76" t="s">
        <v>548</v>
      </c>
      <c r="G74" s="77" t="s">
        <v>549</v>
      </c>
      <c r="H74" s="78" t="s">
        <v>550</v>
      </c>
      <c r="I74" s="79">
        <v>1</v>
      </c>
      <c r="J74" s="77" t="s">
        <v>39</v>
      </c>
      <c r="K74" s="77">
        <v>0.75</v>
      </c>
      <c r="L74" s="77">
        <v>1</v>
      </c>
      <c r="M74" s="80"/>
      <c r="N74" s="80"/>
      <c r="O74" s="80"/>
      <c r="P74" s="80"/>
      <c r="Q74" s="80"/>
      <c r="R74" s="81"/>
      <c r="S74" s="81"/>
      <c r="T74" s="81"/>
      <c r="U74" s="81"/>
      <c r="V74" s="81"/>
      <c r="W74" s="82" t="s">
        <v>61</v>
      </c>
      <c r="X74" s="83">
        <v>1057006448652</v>
      </c>
      <c r="Y74" s="84" t="s">
        <v>62</v>
      </c>
      <c r="Z74" s="84" t="s">
        <v>63</v>
      </c>
      <c r="AA74" s="75" t="s">
        <v>824</v>
      </c>
    </row>
    <row r="75" spans="1:27" s="85" customFormat="1" ht="150" x14ac:dyDescent="0.25">
      <c r="A75" s="137" t="s">
        <v>369</v>
      </c>
      <c r="B75" s="75" t="s">
        <v>36</v>
      </c>
      <c r="C75" s="75" t="s">
        <v>319</v>
      </c>
      <c r="D75" s="76" t="s">
        <v>150</v>
      </c>
      <c r="E75" s="76">
        <v>85</v>
      </c>
      <c r="F75" s="76" t="s">
        <v>551</v>
      </c>
      <c r="G75" s="77" t="s">
        <v>552</v>
      </c>
      <c r="H75" s="78" t="s">
        <v>553</v>
      </c>
      <c r="I75" s="79">
        <v>1</v>
      </c>
      <c r="J75" s="77" t="s">
        <v>39</v>
      </c>
      <c r="K75" s="77">
        <v>0.75</v>
      </c>
      <c r="L75" s="77">
        <v>1</v>
      </c>
      <c r="M75" s="80"/>
      <c r="N75" s="80"/>
      <c r="O75" s="80"/>
      <c r="P75" s="80"/>
      <c r="Q75" s="80"/>
      <c r="R75" s="81"/>
      <c r="S75" s="81"/>
      <c r="T75" s="81"/>
      <c r="U75" s="81"/>
      <c r="V75" s="81"/>
      <c r="W75" s="82" t="s">
        <v>61</v>
      </c>
      <c r="X75" s="83">
        <v>1057006448652</v>
      </c>
      <c r="Y75" s="84" t="s">
        <v>62</v>
      </c>
      <c r="Z75" s="84" t="s">
        <v>63</v>
      </c>
      <c r="AA75" s="75" t="s">
        <v>824</v>
      </c>
    </row>
    <row r="76" spans="1:27" s="85" customFormat="1" ht="150" x14ac:dyDescent="0.25">
      <c r="A76" s="137" t="s">
        <v>1398</v>
      </c>
      <c r="B76" s="75" t="s">
        <v>36</v>
      </c>
      <c r="C76" s="75" t="s">
        <v>319</v>
      </c>
      <c r="D76" s="76" t="s">
        <v>202</v>
      </c>
      <c r="E76" s="76">
        <v>29</v>
      </c>
      <c r="F76" s="76" t="s">
        <v>554</v>
      </c>
      <c r="G76" s="77" t="s">
        <v>555</v>
      </c>
      <c r="H76" s="78" t="s">
        <v>556</v>
      </c>
      <c r="I76" s="79">
        <v>2.5</v>
      </c>
      <c r="J76" s="77" t="s">
        <v>39</v>
      </c>
      <c r="K76" s="77">
        <v>0.75</v>
      </c>
      <c r="L76" s="77">
        <v>2</v>
      </c>
      <c r="M76" s="80"/>
      <c r="N76" s="80"/>
      <c r="O76" s="80"/>
      <c r="P76" s="80"/>
      <c r="Q76" s="80"/>
      <c r="R76" s="81"/>
      <c r="S76" s="81"/>
      <c r="T76" s="81"/>
      <c r="U76" s="81"/>
      <c r="V76" s="81"/>
      <c r="W76" s="82" t="s">
        <v>61</v>
      </c>
      <c r="X76" s="83">
        <v>1057006448652</v>
      </c>
      <c r="Y76" s="84" t="s">
        <v>62</v>
      </c>
      <c r="Z76" s="84" t="s">
        <v>63</v>
      </c>
      <c r="AA76" s="75" t="s">
        <v>824</v>
      </c>
    </row>
    <row r="77" spans="1:27" s="85" customFormat="1" ht="150" x14ac:dyDescent="0.25">
      <c r="A77" s="137" t="s">
        <v>1399</v>
      </c>
      <c r="B77" s="75" t="s">
        <v>36</v>
      </c>
      <c r="C77" s="75" t="s">
        <v>319</v>
      </c>
      <c r="D77" s="76" t="s">
        <v>202</v>
      </c>
      <c r="E77" s="76">
        <v>19</v>
      </c>
      <c r="F77" s="76" t="s">
        <v>557</v>
      </c>
      <c r="G77" s="77" t="s">
        <v>558</v>
      </c>
      <c r="H77" s="78" t="s">
        <v>559</v>
      </c>
      <c r="I77" s="79">
        <v>2.5</v>
      </c>
      <c r="J77" s="77" t="s">
        <v>39</v>
      </c>
      <c r="K77" s="77">
        <v>0.75</v>
      </c>
      <c r="L77" s="77">
        <v>2</v>
      </c>
      <c r="M77" s="80"/>
      <c r="N77" s="80"/>
      <c r="O77" s="80"/>
      <c r="P77" s="80"/>
      <c r="Q77" s="80"/>
      <c r="R77" s="81"/>
      <c r="S77" s="81"/>
      <c r="T77" s="81"/>
      <c r="U77" s="81"/>
      <c r="V77" s="81"/>
      <c r="W77" s="82" t="s">
        <v>61</v>
      </c>
      <c r="X77" s="83">
        <v>1057006448652</v>
      </c>
      <c r="Y77" s="84" t="s">
        <v>62</v>
      </c>
      <c r="Z77" s="84" t="s">
        <v>63</v>
      </c>
      <c r="AA77" s="75" t="s">
        <v>824</v>
      </c>
    </row>
    <row r="78" spans="1:27" s="85" customFormat="1" ht="135" x14ac:dyDescent="0.25">
      <c r="A78" s="137" t="s">
        <v>1400</v>
      </c>
      <c r="B78" s="75" t="s">
        <v>36</v>
      </c>
      <c r="C78" s="75" t="s">
        <v>319</v>
      </c>
      <c r="D78" s="76" t="s">
        <v>28</v>
      </c>
      <c r="E78" s="76">
        <v>58</v>
      </c>
      <c r="F78" s="76" t="s">
        <v>560</v>
      </c>
      <c r="G78" s="77" t="s">
        <v>561</v>
      </c>
      <c r="H78" s="78" t="s">
        <v>562</v>
      </c>
      <c r="I78" s="79">
        <v>1</v>
      </c>
      <c r="J78" s="77" t="s">
        <v>39</v>
      </c>
      <c r="K78" s="77">
        <v>0.75</v>
      </c>
      <c r="L78" s="77">
        <v>1</v>
      </c>
      <c r="M78" s="80"/>
      <c r="N78" s="80"/>
      <c r="O78" s="80"/>
      <c r="P78" s="80"/>
      <c r="Q78" s="80"/>
      <c r="R78" s="81"/>
      <c r="S78" s="81"/>
      <c r="T78" s="81"/>
      <c r="U78" s="81"/>
      <c r="V78" s="81"/>
      <c r="W78" s="82" t="s">
        <v>61</v>
      </c>
      <c r="X78" s="83">
        <v>1057006448652</v>
      </c>
      <c r="Y78" s="84" t="s">
        <v>62</v>
      </c>
      <c r="Z78" s="84" t="s">
        <v>63</v>
      </c>
      <c r="AA78" s="75" t="s">
        <v>824</v>
      </c>
    </row>
    <row r="79" spans="1:27" s="85" customFormat="1" ht="150" x14ac:dyDescent="0.25">
      <c r="A79" s="137" t="s">
        <v>1401</v>
      </c>
      <c r="B79" s="75" t="s">
        <v>36</v>
      </c>
      <c r="C79" s="75" t="s">
        <v>319</v>
      </c>
      <c r="D79" s="76" t="s">
        <v>29</v>
      </c>
      <c r="E79" s="76">
        <v>71</v>
      </c>
      <c r="F79" s="76" t="s">
        <v>563</v>
      </c>
      <c r="G79" s="77" t="s">
        <v>564</v>
      </c>
      <c r="H79" s="78" t="s">
        <v>565</v>
      </c>
      <c r="I79" s="79">
        <v>1</v>
      </c>
      <c r="J79" s="77" t="s">
        <v>39</v>
      </c>
      <c r="K79" s="77">
        <v>0.75</v>
      </c>
      <c r="L79" s="77">
        <v>1</v>
      </c>
      <c r="M79" s="80"/>
      <c r="N79" s="80"/>
      <c r="O79" s="80"/>
      <c r="P79" s="80"/>
      <c r="Q79" s="80"/>
      <c r="R79" s="81"/>
      <c r="S79" s="81"/>
      <c r="T79" s="81"/>
      <c r="U79" s="81"/>
      <c r="V79" s="81"/>
      <c r="W79" s="82" t="s">
        <v>61</v>
      </c>
      <c r="X79" s="83">
        <v>1057006448652</v>
      </c>
      <c r="Y79" s="84" t="s">
        <v>62</v>
      </c>
      <c r="Z79" s="84" t="s">
        <v>63</v>
      </c>
      <c r="AA79" s="75" t="s">
        <v>824</v>
      </c>
    </row>
    <row r="80" spans="1:27" s="85" customFormat="1" ht="135" x14ac:dyDescent="0.25">
      <c r="A80" s="137" t="s">
        <v>1402</v>
      </c>
      <c r="B80" s="75" t="s">
        <v>36</v>
      </c>
      <c r="C80" s="75" t="s">
        <v>319</v>
      </c>
      <c r="D80" s="76" t="s">
        <v>30</v>
      </c>
      <c r="E80" s="76">
        <v>30</v>
      </c>
      <c r="F80" s="76" t="s">
        <v>566</v>
      </c>
      <c r="G80" s="77" t="s">
        <v>567</v>
      </c>
      <c r="H80" s="78" t="s">
        <v>568</v>
      </c>
      <c r="I80" s="79">
        <v>1</v>
      </c>
      <c r="J80" s="77" t="s">
        <v>39</v>
      </c>
      <c r="K80" s="77">
        <v>0.75</v>
      </c>
      <c r="L80" s="77">
        <v>1</v>
      </c>
      <c r="M80" s="80"/>
      <c r="N80" s="80"/>
      <c r="O80" s="80"/>
      <c r="P80" s="80"/>
      <c r="Q80" s="80"/>
      <c r="R80" s="81"/>
      <c r="S80" s="81"/>
      <c r="T80" s="81"/>
      <c r="U80" s="81"/>
      <c r="V80" s="81"/>
      <c r="W80" s="82" t="s">
        <v>61</v>
      </c>
      <c r="X80" s="83">
        <v>1057006448652</v>
      </c>
      <c r="Y80" s="84" t="s">
        <v>62</v>
      </c>
      <c r="Z80" s="84" t="s">
        <v>63</v>
      </c>
      <c r="AA80" s="75" t="s">
        <v>824</v>
      </c>
    </row>
    <row r="81" spans="1:27" s="85" customFormat="1" ht="150" x14ac:dyDescent="0.25">
      <c r="A81" s="137" t="s">
        <v>1403</v>
      </c>
      <c r="B81" s="75" t="s">
        <v>36</v>
      </c>
      <c r="C81" s="75" t="s">
        <v>319</v>
      </c>
      <c r="D81" s="76" t="s">
        <v>150</v>
      </c>
      <c r="E81" s="76">
        <v>44</v>
      </c>
      <c r="F81" s="76" t="s">
        <v>847</v>
      </c>
      <c r="G81" s="77" t="s">
        <v>848</v>
      </c>
      <c r="H81" s="78" t="s">
        <v>849</v>
      </c>
      <c r="I81" s="79">
        <v>2.5</v>
      </c>
      <c r="J81" s="77" t="s">
        <v>39</v>
      </c>
      <c r="K81" s="77">
        <v>0.75</v>
      </c>
      <c r="L81" s="77">
        <v>2</v>
      </c>
      <c r="M81" s="80"/>
      <c r="N81" s="80"/>
      <c r="O81" s="80"/>
      <c r="P81" s="80"/>
      <c r="Q81" s="80"/>
      <c r="R81" s="81"/>
      <c r="S81" s="81"/>
      <c r="T81" s="81"/>
      <c r="U81" s="81"/>
      <c r="V81" s="81"/>
      <c r="W81" s="82" t="s">
        <v>61</v>
      </c>
      <c r="X81" s="83">
        <v>1057006448652</v>
      </c>
      <c r="Y81" s="84" t="s">
        <v>62</v>
      </c>
      <c r="Z81" s="84" t="s">
        <v>63</v>
      </c>
      <c r="AA81" s="75" t="s">
        <v>824</v>
      </c>
    </row>
    <row r="82" spans="1:27" s="85" customFormat="1" ht="135" x14ac:dyDescent="0.25">
      <c r="A82" s="137" t="s">
        <v>1404</v>
      </c>
      <c r="B82" s="75" t="s">
        <v>36</v>
      </c>
      <c r="C82" s="75" t="s">
        <v>319</v>
      </c>
      <c r="D82" s="76" t="s">
        <v>31</v>
      </c>
      <c r="E82" s="76">
        <v>1</v>
      </c>
      <c r="F82" s="76" t="s">
        <v>569</v>
      </c>
      <c r="G82" s="77" t="s">
        <v>570</v>
      </c>
      <c r="H82" s="78" t="s">
        <v>571</v>
      </c>
      <c r="I82" s="79">
        <v>6</v>
      </c>
      <c r="J82" s="77" t="s">
        <v>39</v>
      </c>
      <c r="K82" s="77">
        <v>0.75</v>
      </c>
      <c r="L82" s="77">
        <v>4</v>
      </c>
      <c r="M82" s="80"/>
      <c r="N82" s="80"/>
      <c r="O82" s="80"/>
      <c r="P82" s="80"/>
      <c r="Q82" s="80"/>
      <c r="R82" s="81"/>
      <c r="S82" s="81"/>
      <c r="T82" s="81"/>
      <c r="U82" s="81"/>
      <c r="V82" s="81"/>
      <c r="W82" s="82" t="s">
        <v>61</v>
      </c>
      <c r="X82" s="83">
        <v>1057006448652</v>
      </c>
      <c r="Y82" s="84" t="s">
        <v>62</v>
      </c>
      <c r="Z82" s="84" t="s">
        <v>63</v>
      </c>
      <c r="AA82" s="75" t="s">
        <v>824</v>
      </c>
    </row>
    <row r="83" spans="1:27" s="85" customFormat="1" ht="150" x14ac:dyDescent="0.25">
      <c r="A83" s="137" t="s">
        <v>511</v>
      </c>
      <c r="B83" s="75" t="s">
        <v>36</v>
      </c>
      <c r="C83" s="75" t="s">
        <v>319</v>
      </c>
      <c r="D83" s="76" t="s">
        <v>572</v>
      </c>
      <c r="E83" s="76">
        <v>18</v>
      </c>
      <c r="F83" s="76" t="s">
        <v>573</v>
      </c>
      <c r="G83" s="77" t="s">
        <v>574</v>
      </c>
      <c r="H83" s="78" t="s">
        <v>575</v>
      </c>
      <c r="I83" s="79">
        <v>1</v>
      </c>
      <c r="J83" s="77" t="s">
        <v>39</v>
      </c>
      <c r="K83" s="77">
        <v>0.75</v>
      </c>
      <c r="L83" s="77">
        <v>1</v>
      </c>
      <c r="M83" s="80"/>
      <c r="N83" s="80"/>
      <c r="O83" s="80"/>
      <c r="P83" s="80"/>
      <c r="Q83" s="80"/>
      <c r="R83" s="81"/>
      <c r="S83" s="81"/>
      <c r="T83" s="81"/>
      <c r="U83" s="81"/>
      <c r="V83" s="81"/>
      <c r="W83" s="82" t="s">
        <v>61</v>
      </c>
      <c r="X83" s="83">
        <v>1057006448652</v>
      </c>
      <c r="Y83" s="84" t="s">
        <v>62</v>
      </c>
      <c r="Z83" s="84" t="s">
        <v>63</v>
      </c>
      <c r="AA83" s="75" t="s">
        <v>824</v>
      </c>
    </row>
    <row r="84" spans="1:27" s="85" customFormat="1" ht="135" x14ac:dyDescent="0.25">
      <c r="A84" s="137" t="s">
        <v>512</v>
      </c>
      <c r="B84" s="75" t="s">
        <v>36</v>
      </c>
      <c r="C84" s="75" t="s">
        <v>319</v>
      </c>
      <c r="D84" s="76" t="s">
        <v>30</v>
      </c>
      <c r="E84" s="76">
        <v>76</v>
      </c>
      <c r="F84" s="76" t="s">
        <v>576</v>
      </c>
      <c r="G84" s="77" t="s">
        <v>577</v>
      </c>
      <c r="H84" s="78" t="s">
        <v>578</v>
      </c>
      <c r="I84" s="79">
        <v>2.5</v>
      </c>
      <c r="J84" s="77" t="s">
        <v>39</v>
      </c>
      <c r="K84" s="77">
        <v>0.75</v>
      </c>
      <c r="L84" s="77">
        <v>2</v>
      </c>
      <c r="M84" s="80"/>
      <c r="N84" s="80"/>
      <c r="O84" s="80"/>
      <c r="P84" s="80"/>
      <c r="Q84" s="80"/>
      <c r="R84" s="81"/>
      <c r="S84" s="81"/>
      <c r="T84" s="81"/>
      <c r="U84" s="81"/>
      <c r="V84" s="81"/>
      <c r="W84" s="82" t="s">
        <v>61</v>
      </c>
      <c r="X84" s="83">
        <v>1057006448652</v>
      </c>
      <c r="Y84" s="84" t="s">
        <v>62</v>
      </c>
      <c r="Z84" s="84" t="s">
        <v>63</v>
      </c>
      <c r="AA84" s="75" t="s">
        <v>824</v>
      </c>
    </row>
    <row r="85" spans="1:27" s="85" customFormat="1" ht="150" x14ac:dyDescent="0.25">
      <c r="A85" s="137" t="s">
        <v>1405</v>
      </c>
      <c r="B85" s="75" t="s">
        <v>36</v>
      </c>
      <c r="C85" s="75" t="s">
        <v>319</v>
      </c>
      <c r="D85" s="76" t="s">
        <v>237</v>
      </c>
      <c r="E85" s="76">
        <v>8</v>
      </c>
      <c r="F85" s="76" t="s">
        <v>579</v>
      </c>
      <c r="G85" s="77" t="s">
        <v>580</v>
      </c>
      <c r="H85" s="78" t="s">
        <v>581</v>
      </c>
      <c r="I85" s="79">
        <v>5.5</v>
      </c>
      <c r="J85" s="77" t="s">
        <v>39</v>
      </c>
      <c r="K85" s="77">
        <v>0.75</v>
      </c>
      <c r="L85" s="77">
        <v>4</v>
      </c>
      <c r="M85" s="80"/>
      <c r="N85" s="80"/>
      <c r="O85" s="80"/>
      <c r="P85" s="80"/>
      <c r="Q85" s="80"/>
      <c r="R85" s="81"/>
      <c r="S85" s="81"/>
      <c r="T85" s="81"/>
      <c r="U85" s="81"/>
      <c r="V85" s="81"/>
      <c r="W85" s="82" t="s">
        <v>61</v>
      </c>
      <c r="X85" s="83">
        <v>1057006448652</v>
      </c>
      <c r="Y85" s="84" t="s">
        <v>62</v>
      </c>
      <c r="Z85" s="84" t="s">
        <v>63</v>
      </c>
      <c r="AA85" s="75" t="s">
        <v>824</v>
      </c>
    </row>
    <row r="86" spans="1:27" s="85" customFormat="1" ht="150" x14ac:dyDescent="0.25">
      <c r="A86" s="137" t="s">
        <v>1406</v>
      </c>
      <c r="B86" s="75" t="s">
        <v>36</v>
      </c>
      <c r="C86" s="75" t="s">
        <v>319</v>
      </c>
      <c r="D86" s="76" t="s">
        <v>83</v>
      </c>
      <c r="E86" s="76">
        <v>71</v>
      </c>
      <c r="F86" s="76" t="s">
        <v>850</v>
      </c>
      <c r="G86" s="77" t="s">
        <v>851</v>
      </c>
      <c r="H86" s="78" t="s">
        <v>852</v>
      </c>
      <c r="I86" s="79">
        <v>1</v>
      </c>
      <c r="J86" s="77" t="s">
        <v>39</v>
      </c>
      <c r="K86" s="77">
        <v>0.75</v>
      </c>
      <c r="L86" s="77">
        <v>1</v>
      </c>
      <c r="M86" s="80"/>
      <c r="N86" s="80"/>
      <c r="O86" s="80"/>
      <c r="P86" s="80"/>
      <c r="Q86" s="80"/>
      <c r="R86" s="81"/>
      <c r="S86" s="81"/>
      <c r="T86" s="81"/>
      <c r="U86" s="81"/>
      <c r="V86" s="81"/>
      <c r="W86" s="82" t="s">
        <v>61</v>
      </c>
      <c r="X86" s="83">
        <v>1057006448652</v>
      </c>
      <c r="Y86" s="84" t="s">
        <v>62</v>
      </c>
      <c r="Z86" s="84" t="s">
        <v>63</v>
      </c>
      <c r="AA86" s="75" t="s">
        <v>824</v>
      </c>
    </row>
    <row r="87" spans="1:27" s="85" customFormat="1" ht="135" x14ac:dyDescent="0.25">
      <c r="A87" s="137" t="s">
        <v>1407</v>
      </c>
      <c r="B87" s="75" t="s">
        <v>36</v>
      </c>
      <c r="C87" s="75" t="s">
        <v>319</v>
      </c>
      <c r="D87" s="76" t="s">
        <v>33</v>
      </c>
      <c r="E87" s="76">
        <v>47</v>
      </c>
      <c r="F87" s="76" t="s">
        <v>853</v>
      </c>
      <c r="G87" s="77" t="s">
        <v>854</v>
      </c>
      <c r="H87" s="78" t="s">
        <v>855</v>
      </c>
      <c r="I87" s="79">
        <v>7.4</v>
      </c>
      <c r="J87" s="77" t="s">
        <v>39</v>
      </c>
      <c r="K87" s="77">
        <v>0.75</v>
      </c>
      <c r="L87" s="77">
        <v>5</v>
      </c>
      <c r="M87" s="80"/>
      <c r="N87" s="80"/>
      <c r="O87" s="80"/>
      <c r="P87" s="80"/>
      <c r="Q87" s="80"/>
      <c r="R87" s="81"/>
      <c r="S87" s="81"/>
      <c r="T87" s="81"/>
      <c r="U87" s="81"/>
      <c r="V87" s="81"/>
      <c r="W87" s="82" t="s">
        <v>61</v>
      </c>
      <c r="X87" s="83">
        <v>1057006448652</v>
      </c>
      <c r="Y87" s="84" t="s">
        <v>62</v>
      </c>
      <c r="Z87" s="84" t="s">
        <v>63</v>
      </c>
      <c r="AA87" s="75" t="s">
        <v>824</v>
      </c>
    </row>
    <row r="88" spans="1:27" s="85" customFormat="1" ht="150" x14ac:dyDescent="0.25">
      <c r="A88" s="137" t="s">
        <v>1408</v>
      </c>
      <c r="B88" s="75" t="s">
        <v>36</v>
      </c>
      <c r="C88" s="75" t="s">
        <v>319</v>
      </c>
      <c r="D88" s="76" t="s">
        <v>33</v>
      </c>
      <c r="E88" s="76">
        <v>64</v>
      </c>
      <c r="F88" s="76" t="s">
        <v>856</v>
      </c>
      <c r="G88" s="77" t="s">
        <v>857</v>
      </c>
      <c r="H88" s="78" t="s">
        <v>858</v>
      </c>
      <c r="I88" s="79">
        <v>2.5</v>
      </c>
      <c r="J88" s="77" t="s">
        <v>39</v>
      </c>
      <c r="K88" s="77">
        <v>0.75</v>
      </c>
      <c r="L88" s="77">
        <v>2</v>
      </c>
      <c r="M88" s="80"/>
      <c r="N88" s="80"/>
      <c r="O88" s="80"/>
      <c r="P88" s="80"/>
      <c r="Q88" s="80"/>
      <c r="R88" s="81"/>
      <c r="S88" s="81"/>
      <c r="T88" s="81"/>
      <c r="U88" s="81"/>
      <c r="V88" s="81"/>
      <c r="W88" s="82" t="s">
        <v>61</v>
      </c>
      <c r="X88" s="83">
        <v>1057006448652</v>
      </c>
      <c r="Y88" s="84" t="s">
        <v>62</v>
      </c>
      <c r="Z88" s="84" t="s">
        <v>63</v>
      </c>
      <c r="AA88" s="75" t="s">
        <v>824</v>
      </c>
    </row>
    <row r="89" spans="1:27" s="85" customFormat="1" ht="150" x14ac:dyDescent="0.25">
      <c r="A89" s="137" t="s">
        <v>1409</v>
      </c>
      <c r="B89" s="75" t="s">
        <v>36</v>
      </c>
      <c r="C89" s="75" t="s">
        <v>319</v>
      </c>
      <c r="D89" s="76" t="s">
        <v>83</v>
      </c>
      <c r="E89" s="76">
        <v>51</v>
      </c>
      <c r="F89" s="76" t="s">
        <v>582</v>
      </c>
      <c r="G89" s="77" t="s">
        <v>583</v>
      </c>
      <c r="H89" s="78" t="s">
        <v>584</v>
      </c>
      <c r="I89" s="79">
        <v>1</v>
      </c>
      <c r="J89" s="77" t="s">
        <v>39</v>
      </c>
      <c r="K89" s="77">
        <v>0.75</v>
      </c>
      <c r="L89" s="77">
        <v>1</v>
      </c>
      <c r="M89" s="80"/>
      <c r="N89" s="80"/>
      <c r="O89" s="80"/>
      <c r="P89" s="80"/>
      <c r="Q89" s="80"/>
      <c r="R89" s="81"/>
      <c r="S89" s="81"/>
      <c r="T89" s="81"/>
      <c r="U89" s="81"/>
      <c r="V89" s="81"/>
      <c r="W89" s="82" t="s">
        <v>61</v>
      </c>
      <c r="X89" s="83">
        <v>1057006448652</v>
      </c>
      <c r="Y89" s="84" t="s">
        <v>62</v>
      </c>
      <c r="Z89" s="84" t="s">
        <v>63</v>
      </c>
      <c r="AA89" s="75" t="s">
        <v>824</v>
      </c>
    </row>
    <row r="90" spans="1:27" s="85" customFormat="1" ht="150" x14ac:dyDescent="0.25">
      <c r="A90" s="137" t="s">
        <v>1410</v>
      </c>
      <c r="B90" s="75" t="s">
        <v>36</v>
      </c>
      <c r="C90" s="75" t="s">
        <v>319</v>
      </c>
      <c r="D90" s="76" t="s">
        <v>150</v>
      </c>
      <c r="E90" s="76">
        <v>20</v>
      </c>
      <c r="F90" s="76" t="s">
        <v>859</v>
      </c>
      <c r="G90" s="77" t="s">
        <v>860</v>
      </c>
      <c r="H90" s="78" t="s">
        <v>861</v>
      </c>
      <c r="I90" s="79">
        <v>1</v>
      </c>
      <c r="J90" s="77" t="s">
        <v>39</v>
      </c>
      <c r="K90" s="77">
        <v>0.75</v>
      </c>
      <c r="L90" s="77">
        <v>1</v>
      </c>
      <c r="M90" s="80"/>
      <c r="N90" s="80"/>
      <c r="O90" s="80"/>
      <c r="P90" s="80"/>
      <c r="Q90" s="80"/>
      <c r="R90" s="81"/>
      <c r="S90" s="81"/>
      <c r="T90" s="81"/>
      <c r="U90" s="81"/>
      <c r="V90" s="81"/>
      <c r="W90" s="82" t="s">
        <v>73</v>
      </c>
      <c r="X90" s="83">
        <v>1057006448652</v>
      </c>
      <c r="Y90" s="84" t="s">
        <v>62</v>
      </c>
      <c r="Z90" s="84" t="s">
        <v>63</v>
      </c>
      <c r="AA90" s="75" t="s">
        <v>824</v>
      </c>
    </row>
    <row r="91" spans="1:27" s="85" customFormat="1" ht="150" x14ac:dyDescent="0.25">
      <c r="A91" s="137" t="s">
        <v>513</v>
      </c>
      <c r="B91" s="75" t="s">
        <v>36</v>
      </c>
      <c r="C91" s="75" t="s">
        <v>319</v>
      </c>
      <c r="D91" s="76" t="s">
        <v>83</v>
      </c>
      <c r="E91" s="76">
        <v>41</v>
      </c>
      <c r="F91" s="76" t="s">
        <v>862</v>
      </c>
      <c r="G91" s="77" t="s">
        <v>863</v>
      </c>
      <c r="H91" s="78" t="s">
        <v>864</v>
      </c>
      <c r="I91" s="79">
        <v>1</v>
      </c>
      <c r="J91" s="77" t="s">
        <v>39</v>
      </c>
      <c r="K91" s="77">
        <v>0.75</v>
      </c>
      <c r="L91" s="77">
        <v>1</v>
      </c>
      <c r="M91" s="80"/>
      <c r="N91" s="80"/>
      <c r="O91" s="80"/>
      <c r="P91" s="80"/>
      <c r="Q91" s="80"/>
      <c r="R91" s="81"/>
      <c r="S91" s="81"/>
      <c r="T91" s="81"/>
      <c r="U91" s="81"/>
      <c r="V91" s="81"/>
      <c r="W91" s="82" t="s">
        <v>61</v>
      </c>
      <c r="X91" s="83">
        <v>1057006448652</v>
      </c>
      <c r="Y91" s="84" t="s">
        <v>62</v>
      </c>
      <c r="Z91" s="84" t="s">
        <v>63</v>
      </c>
      <c r="AA91" s="75" t="s">
        <v>824</v>
      </c>
    </row>
    <row r="92" spans="1:27" s="85" customFormat="1" ht="120" x14ac:dyDescent="0.25">
      <c r="A92" s="137" t="s">
        <v>1411</v>
      </c>
      <c r="B92" s="75" t="s">
        <v>36</v>
      </c>
      <c r="C92" s="75" t="s">
        <v>319</v>
      </c>
      <c r="D92" s="76" t="s">
        <v>585</v>
      </c>
      <c r="E92" s="76">
        <v>8</v>
      </c>
      <c r="F92" s="76" t="s">
        <v>586</v>
      </c>
      <c r="G92" s="77" t="s">
        <v>587</v>
      </c>
      <c r="H92" s="78" t="s">
        <v>588</v>
      </c>
      <c r="I92" s="79">
        <v>2.5</v>
      </c>
      <c r="J92" s="77" t="s">
        <v>39</v>
      </c>
      <c r="K92" s="77">
        <v>0.75</v>
      </c>
      <c r="L92" s="77">
        <v>2</v>
      </c>
      <c r="M92" s="80"/>
      <c r="N92" s="80"/>
      <c r="O92" s="80"/>
      <c r="P92" s="80"/>
      <c r="Q92" s="80"/>
      <c r="R92" s="81"/>
      <c r="S92" s="81"/>
      <c r="T92" s="81"/>
      <c r="U92" s="81"/>
      <c r="V92" s="81"/>
      <c r="W92" s="82" t="s">
        <v>61</v>
      </c>
      <c r="X92" s="83">
        <v>1057006448652</v>
      </c>
      <c r="Y92" s="84" t="s">
        <v>62</v>
      </c>
      <c r="Z92" s="84" t="s">
        <v>63</v>
      </c>
      <c r="AA92" s="75" t="s">
        <v>824</v>
      </c>
    </row>
    <row r="93" spans="1:27" s="85" customFormat="1" ht="150" x14ac:dyDescent="0.25">
      <c r="A93" s="137" t="s">
        <v>1412</v>
      </c>
      <c r="B93" s="75" t="s">
        <v>36</v>
      </c>
      <c r="C93" s="75" t="s">
        <v>319</v>
      </c>
      <c r="D93" s="76" t="s">
        <v>150</v>
      </c>
      <c r="E93" s="76">
        <v>2</v>
      </c>
      <c r="F93" s="76" t="s">
        <v>589</v>
      </c>
      <c r="G93" s="77" t="s">
        <v>590</v>
      </c>
      <c r="H93" s="78" t="s">
        <v>591</v>
      </c>
      <c r="I93" s="79">
        <v>1</v>
      </c>
      <c r="J93" s="77" t="s">
        <v>39</v>
      </c>
      <c r="K93" s="77">
        <v>0.75</v>
      </c>
      <c r="L93" s="77">
        <v>1</v>
      </c>
      <c r="M93" s="80"/>
      <c r="N93" s="80"/>
      <c r="O93" s="80"/>
      <c r="P93" s="80"/>
      <c r="Q93" s="80"/>
      <c r="R93" s="81"/>
      <c r="S93" s="81"/>
      <c r="T93" s="81"/>
      <c r="U93" s="81"/>
      <c r="V93" s="81"/>
      <c r="W93" s="82" t="s">
        <v>61</v>
      </c>
      <c r="X93" s="83">
        <v>1057006448652</v>
      </c>
      <c r="Y93" s="84" t="s">
        <v>62</v>
      </c>
      <c r="Z93" s="84" t="s">
        <v>63</v>
      </c>
      <c r="AA93" s="75" t="s">
        <v>824</v>
      </c>
    </row>
    <row r="94" spans="1:27" s="85" customFormat="1" ht="135" x14ac:dyDescent="0.25">
      <c r="A94" s="137" t="s">
        <v>1413</v>
      </c>
      <c r="B94" s="75" t="s">
        <v>36</v>
      </c>
      <c r="C94" s="75" t="s">
        <v>319</v>
      </c>
      <c r="D94" s="76" t="s">
        <v>161</v>
      </c>
      <c r="E94" s="76">
        <v>35</v>
      </c>
      <c r="F94" s="76" t="s">
        <v>865</v>
      </c>
      <c r="G94" s="77" t="s">
        <v>866</v>
      </c>
      <c r="H94" s="78" t="s">
        <v>867</v>
      </c>
      <c r="I94" s="79">
        <v>4.2</v>
      </c>
      <c r="J94" s="77" t="s">
        <v>39</v>
      </c>
      <c r="K94" s="77">
        <v>0.75</v>
      </c>
      <c r="L94" s="77">
        <v>3</v>
      </c>
      <c r="M94" s="80"/>
      <c r="N94" s="80"/>
      <c r="O94" s="80"/>
      <c r="P94" s="80"/>
      <c r="Q94" s="80"/>
      <c r="R94" s="81"/>
      <c r="S94" s="81"/>
      <c r="T94" s="81"/>
      <c r="U94" s="81"/>
      <c r="V94" s="81"/>
      <c r="W94" s="82" t="s">
        <v>61</v>
      </c>
      <c r="X94" s="83">
        <v>1057006448652</v>
      </c>
      <c r="Y94" s="84" t="s">
        <v>62</v>
      </c>
      <c r="Z94" s="84" t="s">
        <v>63</v>
      </c>
      <c r="AA94" s="75" t="s">
        <v>824</v>
      </c>
    </row>
    <row r="95" spans="1:27" s="85" customFormat="1" ht="150" x14ac:dyDescent="0.25">
      <c r="A95" s="137" t="s">
        <v>1414</v>
      </c>
      <c r="B95" s="75" t="s">
        <v>36</v>
      </c>
      <c r="C95" s="75" t="s">
        <v>319</v>
      </c>
      <c r="D95" s="76" t="s">
        <v>362</v>
      </c>
      <c r="E95" s="76">
        <v>14</v>
      </c>
      <c r="F95" s="76" t="s">
        <v>868</v>
      </c>
      <c r="G95" s="77" t="s">
        <v>869</v>
      </c>
      <c r="H95" s="78" t="s">
        <v>870</v>
      </c>
      <c r="I95" s="79">
        <v>3.5</v>
      </c>
      <c r="J95" s="77" t="s">
        <v>39</v>
      </c>
      <c r="K95" s="77">
        <v>0.75</v>
      </c>
      <c r="L95" s="77">
        <v>4</v>
      </c>
      <c r="M95" s="80"/>
      <c r="N95" s="80"/>
      <c r="O95" s="80"/>
      <c r="P95" s="80"/>
      <c r="Q95" s="80"/>
      <c r="R95" s="81"/>
      <c r="S95" s="81"/>
      <c r="T95" s="81"/>
      <c r="U95" s="81"/>
      <c r="V95" s="81"/>
      <c r="W95" s="82" t="s">
        <v>61</v>
      </c>
      <c r="X95" s="83">
        <v>1057006448652</v>
      </c>
      <c r="Y95" s="84" t="s">
        <v>62</v>
      </c>
      <c r="Z95" s="84" t="s">
        <v>63</v>
      </c>
      <c r="AA95" s="75" t="s">
        <v>824</v>
      </c>
    </row>
    <row r="96" spans="1:27" s="85" customFormat="1" ht="135" x14ac:dyDescent="0.25">
      <c r="A96" s="137" t="s">
        <v>1415</v>
      </c>
      <c r="B96" s="75" t="s">
        <v>36</v>
      </c>
      <c r="C96" s="75" t="s">
        <v>319</v>
      </c>
      <c r="D96" s="76" t="s">
        <v>69</v>
      </c>
      <c r="E96" s="76">
        <v>1</v>
      </c>
      <c r="F96" s="76" t="s">
        <v>592</v>
      </c>
      <c r="G96" s="77" t="s">
        <v>593</v>
      </c>
      <c r="H96" s="78" t="s">
        <v>594</v>
      </c>
      <c r="I96" s="79">
        <v>3.2</v>
      </c>
      <c r="J96" s="77" t="s">
        <v>39</v>
      </c>
      <c r="K96" s="77">
        <v>0.75</v>
      </c>
      <c r="L96" s="77">
        <v>3</v>
      </c>
      <c r="M96" s="80"/>
      <c r="N96" s="80"/>
      <c r="O96" s="80"/>
      <c r="P96" s="80"/>
      <c r="Q96" s="80"/>
      <c r="R96" s="81"/>
      <c r="S96" s="81"/>
      <c r="T96" s="81"/>
      <c r="U96" s="81"/>
      <c r="V96" s="81"/>
      <c r="W96" s="82" t="s">
        <v>61</v>
      </c>
      <c r="X96" s="83">
        <v>1057006448652</v>
      </c>
      <c r="Y96" s="84" t="s">
        <v>62</v>
      </c>
      <c r="Z96" s="84" t="s">
        <v>63</v>
      </c>
      <c r="AA96" s="75" t="s">
        <v>824</v>
      </c>
    </row>
    <row r="97" spans="1:27" s="85" customFormat="1" ht="135" x14ac:dyDescent="0.25">
      <c r="A97" s="137" t="s">
        <v>1416</v>
      </c>
      <c r="B97" s="75" t="s">
        <v>36</v>
      </c>
      <c r="C97" s="75" t="s">
        <v>319</v>
      </c>
      <c r="D97" s="76" t="s">
        <v>69</v>
      </c>
      <c r="E97" s="76">
        <v>6</v>
      </c>
      <c r="F97" s="76" t="s">
        <v>871</v>
      </c>
      <c r="G97" s="77" t="s">
        <v>872</v>
      </c>
      <c r="H97" s="78" t="s">
        <v>873</v>
      </c>
      <c r="I97" s="79">
        <v>4</v>
      </c>
      <c r="J97" s="77" t="s">
        <v>39</v>
      </c>
      <c r="K97" s="77">
        <v>0.75</v>
      </c>
      <c r="L97" s="77">
        <v>4</v>
      </c>
      <c r="M97" s="80"/>
      <c r="N97" s="80"/>
      <c r="O97" s="80"/>
      <c r="P97" s="80"/>
      <c r="Q97" s="80"/>
      <c r="R97" s="81"/>
      <c r="S97" s="81"/>
      <c r="T97" s="81"/>
      <c r="U97" s="81"/>
      <c r="V97" s="81"/>
      <c r="W97" s="82" t="s">
        <v>61</v>
      </c>
      <c r="X97" s="83">
        <v>1057006448652</v>
      </c>
      <c r="Y97" s="84" t="s">
        <v>62</v>
      </c>
      <c r="Z97" s="84" t="s">
        <v>63</v>
      </c>
      <c r="AA97" s="75" t="s">
        <v>824</v>
      </c>
    </row>
    <row r="98" spans="1:27" s="85" customFormat="1" ht="150" x14ac:dyDescent="0.25">
      <c r="A98" s="137" t="s">
        <v>1417</v>
      </c>
      <c r="B98" s="75" t="s">
        <v>36</v>
      </c>
      <c r="C98" s="75" t="s">
        <v>319</v>
      </c>
      <c r="D98" s="76" t="s">
        <v>73</v>
      </c>
      <c r="E98" s="76" t="s">
        <v>595</v>
      </c>
      <c r="F98" s="76" t="s">
        <v>596</v>
      </c>
      <c r="G98" s="77" t="s">
        <v>597</v>
      </c>
      <c r="H98" s="78" t="s">
        <v>598</v>
      </c>
      <c r="I98" s="79">
        <v>4.2</v>
      </c>
      <c r="J98" s="77" t="s">
        <v>39</v>
      </c>
      <c r="K98" s="77">
        <v>0.75</v>
      </c>
      <c r="L98" s="77">
        <v>4</v>
      </c>
      <c r="M98" s="80"/>
      <c r="N98" s="80"/>
      <c r="O98" s="80"/>
      <c r="P98" s="80"/>
      <c r="Q98" s="80"/>
      <c r="R98" s="81"/>
      <c r="S98" s="81"/>
      <c r="T98" s="81"/>
      <c r="U98" s="81"/>
      <c r="V98" s="81"/>
      <c r="W98" s="82" t="s">
        <v>61</v>
      </c>
      <c r="X98" s="83">
        <v>1057006448652</v>
      </c>
      <c r="Y98" s="84" t="s">
        <v>62</v>
      </c>
      <c r="Z98" s="84" t="s">
        <v>63</v>
      </c>
      <c r="AA98" s="75" t="s">
        <v>824</v>
      </c>
    </row>
    <row r="99" spans="1:27" s="85" customFormat="1" ht="150" x14ac:dyDescent="0.25">
      <c r="A99" s="137" t="s">
        <v>1418</v>
      </c>
      <c r="B99" s="75" t="s">
        <v>36</v>
      </c>
      <c r="C99" s="75" t="s">
        <v>319</v>
      </c>
      <c r="D99" s="76" t="s">
        <v>73</v>
      </c>
      <c r="E99" s="76">
        <v>71</v>
      </c>
      <c r="F99" s="76" t="s">
        <v>599</v>
      </c>
      <c r="G99" s="77" t="s">
        <v>600</v>
      </c>
      <c r="H99" s="78" t="s">
        <v>601</v>
      </c>
      <c r="I99" s="79">
        <v>2.5</v>
      </c>
      <c r="J99" s="77" t="s">
        <v>39</v>
      </c>
      <c r="K99" s="77">
        <v>0.75</v>
      </c>
      <c r="L99" s="77">
        <v>2</v>
      </c>
      <c r="M99" s="80"/>
      <c r="N99" s="80"/>
      <c r="O99" s="80"/>
      <c r="P99" s="80"/>
      <c r="Q99" s="80"/>
      <c r="R99" s="81"/>
      <c r="S99" s="81"/>
      <c r="T99" s="81"/>
      <c r="U99" s="81"/>
      <c r="V99" s="81"/>
      <c r="W99" s="82" t="s">
        <v>61</v>
      </c>
      <c r="X99" s="83">
        <v>1057006448652</v>
      </c>
      <c r="Y99" s="84" t="s">
        <v>62</v>
      </c>
      <c r="Z99" s="84" t="s">
        <v>63</v>
      </c>
      <c r="AA99" s="75" t="s">
        <v>824</v>
      </c>
    </row>
    <row r="100" spans="1:27" s="85" customFormat="1" ht="135" x14ac:dyDescent="0.25">
      <c r="A100" s="137" t="s">
        <v>1419</v>
      </c>
      <c r="B100" s="75" t="s">
        <v>36</v>
      </c>
      <c r="C100" s="75" t="s">
        <v>319</v>
      </c>
      <c r="D100" s="76" t="s">
        <v>602</v>
      </c>
      <c r="E100" s="76">
        <v>6</v>
      </c>
      <c r="F100" s="76" t="s">
        <v>603</v>
      </c>
      <c r="G100" s="77" t="s">
        <v>604</v>
      </c>
      <c r="H100" s="78" t="s">
        <v>605</v>
      </c>
      <c r="I100" s="79">
        <v>2.5</v>
      </c>
      <c r="J100" s="77" t="s">
        <v>39</v>
      </c>
      <c r="K100" s="77">
        <v>0.75</v>
      </c>
      <c r="L100" s="77">
        <v>2</v>
      </c>
      <c r="M100" s="80"/>
      <c r="N100" s="80"/>
      <c r="O100" s="80"/>
      <c r="P100" s="80"/>
      <c r="Q100" s="80"/>
      <c r="R100" s="81"/>
      <c r="S100" s="81"/>
      <c r="T100" s="81"/>
      <c r="U100" s="81"/>
      <c r="V100" s="81"/>
      <c r="W100" s="82" t="s">
        <v>61</v>
      </c>
      <c r="X100" s="83">
        <v>1057006448652</v>
      </c>
      <c r="Y100" s="84" t="s">
        <v>62</v>
      </c>
      <c r="Z100" s="84" t="s">
        <v>63</v>
      </c>
      <c r="AA100" s="75" t="s">
        <v>824</v>
      </c>
    </row>
    <row r="101" spans="1:27" s="85" customFormat="1" ht="150" x14ac:dyDescent="0.25">
      <c r="A101" s="137" t="s">
        <v>1420</v>
      </c>
      <c r="B101" s="75" t="s">
        <v>36</v>
      </c>
      <c r="C101" s="75" t="s">
        <v>319</v>
      </c>
      <c r="D101" s="76" t="s">
        <v>242</v>
      </c>
      <c r="E101" s="76">
        <v>13</v>
      </c>
      <c r="F101" s="76" t="s">
        <v>606</v>
      </c>
      <c r="G101" s="77" t="s">
        <v>607</v>
      </c>
      <c r="H101" s="78" t="s">
        <v>608</v>
      </c>
      <c r="I101" s="79">
        <v>1</v>
      </c>
      <c r="J101" s="77" t="s">
        <v>39</v>
      </c>
      <c r="K101" s="77">
        <v>0.75</v>
      </c>
      <c r="L101" s="77">
        <v>1</v>
      </c>
      <c r="M101" s="80"/>
      <c r="N101" s="80"/>
      <c r="O101" s="80"/>
      <c r="P101" s="80"/>
      <c r="Q101" s="80"/>
      <c r="R101" s="81"/>
      <c r="S101" s="81"/>
      <c r="T101" s="81"/>
      <c r="U101" s="81"/>
      <c r="V101" s="81"/>
      <c r="W101" s="82" t="s">
        <v>61</v>
      </c>
      <c r="X101" s="83">
        <v>1057006448652</v>
      </c>
      <c r="Y101" s="84" t="s">
        <v>62</v>
      </c>
      <c r="Z101" s="84" t="s">
        <v>63</v>
      </c>
      <c r="AA101" s="75" t="s">
        <v>824</v>
      </c>
    </row>
    <row r="102" spans="1:27" s="85" customFormat="1" ht="135" x14ac:dyDescent="0.25">
      <c r="A102" s="137" t="s">
        <v>1421</v>
      </c>
      <c r="B102" s="75" t="s">
        <v>36</v>
      </c>
      <c r="C102" s="75" t="s">
        <v>319</v>
      </c>
      <c r="D102" s="76" t="s">
        <v>30</v>
      </c>
      <c r="E102" s="76">
        <v>6</v>
      </c>
      <c r="F102" s="76" t="s">
        <v>874</v>
      </c>
      <c r="G102" s="77" t="s">
        <v>875</v>
      </c>
      <c r="H102" s="78" t="s">
        <v>876</v>
      </c>
      <c r="I102" s="79">
        <v>2.5</v>
      </c>
      <c r="J102" s="77" t="s">
        <v>39</v>
      </c>
      <c r="K102" s="77">
        <v>0.75</v>
      </c>
      <c r="L102" s="77">
        <v>2</v>
      </c>
      <c r="M102" s="80"/>
      <c r="N102" s="80"/>
      <c r="O102" s="80"/>
      <c r="P102" s="80"/>
      <c r="Q102" s="80"/>
      <c r="R102" s="81"/>
      <c r="S102" s="81"/>
      <c r="T102" s="81"/>
      <c r="U102" s="81"/>
      <c r="V102" s="81"/>
      <c r="W102" s="82" t="s">
        <v>61</v>
      </c>
      <c r="X102" s="83">
        <v>1057006448652</v>
      </c>
      <c r="Y102" s="84" t="s">
        <v>62</v>
      </c>
      <c r="Z102" s="84" t="s">
        <v>63</v>
      </c>
      <c r="AA102" s="75" t="s">
        <v>824</v>
      </c>
    </row>
    <row r="103" spans="1:27" s="85" customFormat="1" ht="150" x14ac:dyDescent="0.25">
      <c r="A103" s="137" t="s">
        <v>1422</v>
      </c>
      <c r="B103" s="75" t="s">
        <v>36</v>
      </c>
      <c r="C103" s="75" t="s">
        <v>319</v>
      </c>
      <c r="D103" s="76" t="s">
        <v>102</v>
      </c>
      <c r="E103" s="76">
        <v>31</v>
      </c>
      <c r="F103" s="76" t="s">
        <v>609</v>
      </c>
      <c r="G103" s="77" t="s">
        <v>610</v>
      </c>
      <c r="H103" s="78" t="s">
        <v>611</v>
      </c>
      <c r="I103" s="79">
        <v>2.5</v>
      </c>
      <c r="J103" s="77" t="s">
        <v>39</v>
      </c>
      <c r="K103" s="77">
        <v>0.75</v>
      </c>
      <c r="L103" s="77">
        <v>2</v>
      </c>
      <c r="M103" s="80"/>
      <c r="N103" s="80"/>
      <c r="O103" s="80"/>
      <c r="P103" s="80"/>
      <c r="Q103" s="80"/>
      <c r="R103" s="81"/>
      <c r="S103" s="81"/>
      <c r="T103" s="81"/>
      <c r="U103" s="81"/>
      <c r="V103" s="81"/>
      <c r="W103" s="82" t="s">
        <v>61</v>
      </c>
      <c r="X103" s="83">
        <v>1057006448652</v>
      </c>
      <c r="Y103" s="84" t="s">
        <v>62</v>
      </c>
      <c r="Z103" s="84" t="s">
        <v>63</v>
      </c>
      <c r="AA103" s="75" t="s">
        <v>824</v>
      </c>
    </row>
    <row r="104" spans="1:27" s="85" customFormat="1" ht="150" x14ac:dyDescent="0.25">
      <c r="A104" s="137" t="s">
        <v>1423</v>
      </c>
      <c r="B104" s="75" t="s">
        <v>36</v>
      </c>
      <c r="C104" s="75" t="s">
        <v>319</v>
      </c>
      <c r="D104" s="76" t="s">
        <v>102</v>
      </c>
      <c r="E104" s="76">
        <v>34</v>
      </c>
      <c r="F104" s="76" t="s">
        <v>612</v>
      </c>
      <c r="G104" s="77" t="s">
        <v>613</v>
      </c>
      <c r="H104" s="78" t="s">
        <v>614</v>
      </c>
      <c r="I104" s="79">
        <v>2.5</v>
      </c>
      <c r="J104" s="77" t="s">
        <v>39</v>
      </c>
      <c r="K104" s="77">
        <v>0.75</v>
      </c>
      <c r="L104" s="77">
        <v>2</v>
      </c>
      <c r="M104" s="80"/>
      <c r="N104" s="80"/>
      <c r="O104" s="80"/>
      <c r="P104" s="80"/>
      <c r="Q104" s="80"/>
      <c r="R104" s="81"/>
      <c r="S104" s="81"/>
      <c r="T104" s="81"/>
      <c r="U104" s="81"/>
      <c r="V104" s="81"/>
      <c r="W104" s="82" t="s">
        <v>61</v>
      </c>
      <c r="X104" s="83">
        <v>1057006448652</v>
      </c>
      <c r="Y104" s="84" t="s">
        <v>62</v>
      </c>
      <c r="Z104" s="84" t="s">
        <v>63</v>
      </c>
      <c r="AA104" s="75" t="s">
        <v>824</v>
      </c>
    </row>
    <row r="105" spans="1:27" s="85" customFormat="1" ht="150" x14ac:dyDescent="0.25">
      <c r="A105" s="137" t="s">
        <v>1424</v>
      </c>
      <c r="B105" s="75" t="s">
        <v>36</v>
      </c>
      <c r="C105" s="75" t="s">
        <v>319</v>
      </c>
      <c r="D105" s="76" t="s">
        <v>102</v>
      </c>
      <c r="E105" s="76">
        <v>51</v>
      </c>
      <c r="F105" s="76" t="s">
        <v>615</v>
      </c>
      <c r="G105" s="77" t="s">
        <v>616</v>
      </c>
      <c r="H105" s="78" t="s">
        <v>617</v>
      </c>
      <c r="I105" s="79">
        <v>5.2</v>
      </c>
      <c r="J105" s="77" t="s">
        <v>39</v>
      </c>
      <c r="K105" s="77">
        <v>0.75</v>
      </c>
      <c r="L105" s="77">
        <v>4</v>
      </c>
      <c r="M105" s="80"/>
      <c r="N105" s="80"/>
      <c r="O105" s="80"/>
      <c r="P105" s="80"/>
      <c r="Q105" s="80"/>
      <c r="R105" s="81"/>
      <c r="S105" s="81"/>
      <c r="T105" s="81"/>
      <c r="U105" s="81"/>
      <c r="V105" s="81"/>
      <c r="W105" s="82" t="s">
        <v>61</v>
      </c>
      <c r="X105" s="83">
        <v>1057006448652</v>
      </c>
      <c r="Y105" s="84" t="s">
        <v>62</v>
      </c>
      <c r="Z105" s="84" t="s">
        <v>63</v>
      </c>
      <c r="AA105" s="75" t="s">
        <v>824</v>
      </c>
    </row>
    <row r="106" spans="1:27" s="85" customFormat="1" ht="150" x14ac:dyDescent="0.25">
      <c r="A106" s="137" t="s">
        <v>194</v>
      </c>
      <c r="B106" s="75" t="s">
        <v>36</v>
      </c>
      <c r="C106" s="75" t="s">
        <v>319</v>
      </c>
      <c r="D106" s="76" t="s">
        <v>90</v>
      </c>
      <c r="E106" s="76">
        <v>52</v>
      </c>
      <c r="F106" s="76" t="s">
        <v>618</v>
      </c>
      <c r="G106" s="77" t="s">
        <v>619</v>
      </c>
      <c r="H106" s="78" t="s">
        <v>877</v>
      </c>
      <c r="I106" s="79">
        <v>2.5</v>
      </c>
      <c r="J106" s="77" t="s">
        <v>39</v>
      </c>
      <c r="K106" s="77">
        <v>0.75</v>
      </c>
      <c r="L106" s="77">
        <v>2</v>
      </c>
      <c r="M106" s="80"/>
      <c r="N106" s="80"/>
      <c r="O106" s="80"/>
      <c r="P106" s="80"/>
      <c r="Q106" s="80"/>
      <c r="R106" s="81"/>
      <c r="S106" s="81"/>
      <c r="T106" s="81"/>
      <c r="U106" s="81"/>
      <c r="V106" s="81"/>
      <c r="W106" s="82" t="s">
        <v>61</v>
      </c>
      <c r="X106" s="83">
        <v>1057006448652</v>
      </c>
      <c r="Y106" s="84" t="s">
        <v>62</v>
      </c>
      <c r="Z106" s="84" t="s">
        <v>63</v>
      </c>
      <c r="AA106" s="75" t="s">
        <v>824</v>
      </c>
    </row>
    <row r="107" spans="1:27" s="85" customFormat="1" ht="135" x14ac:dyDescent="0.25">
      <c r="A107" s="137" t="s">
        <v>1425</v>
      </c>
      <c r="B107" s="75" t="s">
        <v>36</v>
      </c>
      <c r="C107" s="75" t="s">
        <v>319</v>
      </c>
      <c r="D107" s="76" t="s">
        <v>90</v>
      </c>
      <c r="E107" s="76">
        <v>55</v>
      </c>
      <c r="F107" s="76" t="s">
        <v>620</v>
      </c>
      <c r="G107" s="77" t="s">
        <v>621</v>
      </c>
      <c r="H107" s="78" t="s">
        <v>622</v>
      </c>
      <c r="I107" s="79">
        <v>1</v>
      </c>
      <c r="J107" s="77" t="s">
        <v>39</v>
      </c>
      <c r="K107" s="77">
        <v>0.75</v>
      </c>
      <c r="L107" s="77">
        <v>1</v>
      </c>
      <c r="M107" s="80"/>
      <c r="N107" s="80"/>
      <c r="O107" s="80"/>
      <c r="P107" s="80"/>
      <c r="Q107" s="80"/>
      <c r="R107" s="81"/>
      <c r="S107" s="81"/>
      <c r="T107" s="81"/>
      <c r="U107" s="81"/>
      <c r="V107" s="81"/>
      <c r="W107" s="82" t="s">
        <v>61</v>
      </c>
      <c r="X107" s="83">
        <v>1057006448652</v>
      </c>
      <c r="Y107" s="84" t="s">
        <v>62</v>
      </c>
      <c r="Z107" s="84" t="s">
        <v>63</v>
      </c>
      <c r="AA107" s="75" t="s">
        <v>824</v>
      </c>
    </row>
    <row r="108" spans="1:27" s="85" customFormat="1" ht="135" x14ac:dyDescent="0.25">
      <c r="A108" s="137" t="s">
        <v>1426</v>
      </c>
      <c r="B108" s="75" t="s">
        <v>36</v>
      </c>
      <c r="C108" s="75" t="s">
        <v>319</v>
      </c>
      <c r="D108" s="76" t="s">
        <v>83</v>
      </c>
      <c r="E108" s="76">
        <v>7</v>
      </c>
      <c r="F108" s="76" t="s">
        <v>623</v>
      </c>
      <c r="G108" s="77" t="s">
        <v>624</v>
      </c>
      <c r="H108" s="78" t="s">
        <v>625</v>
      </c>
      <c r="I108" s="79">
        <v>2.5</v>
      </c>
      <c r="J108" s="77" t="s">
        <v>39</v>
      </c>
      <c r="K108" s="77">
        <v>0.75</v>
      </c>
      <c r="L108" s="77">
        <v>2</v>
      </c>
      <c r="M108" s="80"/>
      <c r="N108" s="80"/>
      <c r="O108" s="80"/>
      <c r="P108" s="80"/>
      <c r="Q108" s="80"/>
      <c r="R108" s="81"/>
      <c r="S108" s="81"/>
      <c r="T108" s="81"/>
      <c r="U108" s="81"/>
      <c r="V108" s="81"/>
      <c r="W108" s="82" t="s">
        <v>61</v>
      </c>
      <c r="X108" s="83">
        <v>1057006448652</v>
      </c>
      <c r="Y108" s="84" t="s">
        <v>62</v>
      </c>
      <c r="Z108" s="84" t="s">
        <v>63</v>
      </c>
      <c r="AA108" s="75" t="s">
        <v>824</v>
      </c>
    </row>
    <row r="109" spans="1:27" s="85" customFormat="1" ht="150" x14ac:dyDescent="0.25">
      <c r="A109" s="137" t="s">
        <v>1427</v>
      </c>
      <c r="B109" s="75" t="s">
        <v>36</v>
      </c>
      <c r="C109" s="75" t="s">
        <v>319</v>
      </c>
      <c r="D109" s="76" t="s">
        <v>626</v>
      </c>
      <c r="E109" s="76">
        <v>8</v>
      </c>
      <c r="F109" s="76" t="s">
        <v>627</v>
      </c>
      <c r="G109" s="77" t="s">
        <v>628</v>
      </c>
      <c r="H109" s="78" t="s">
        <v>629</v>
      </c>
      <c r="I109" s="79">
        <v>4</v>
      </c>
      <c r="J109" s="77" t="s">
        <v>39</v>
      </c>
      <c r="K109" s="77">
        <v>0.75</v>
      </c>
      <c r="L109" s="77">
        <v>3</v>
      </c>
      <c r="M109" s="80"/>
      <c r="N109" s="80"/>
      <c r="O109" s="80"/>
      <c r="P109" s="80"/>
      <c r="Q109" s="80"/>
      <c r="R109" s="81"/>
      <c r="S109" s="81"/>
      <c r="T109" s="81"/>
      <c r="U109" s="81"/>
      <c r="V109" s="81"/>
      <c r="W109" s="82" t="s">
        <v>61</v>
      </c>
      <c r="X109" s="83">
        <v>1057006448652</v>
      </c>
      <c r="Y109" s="84" t="s">
        <v>62</v>
      </c>
      <c r="Z109" s="84" t="s">
        <v>63</v>
      </c>
      <c r="AA109" s="75" t="s">
        <v>824</v>
      </c>
    </row>
    <row r="110" spans="1:27" s="85" customFormat="1" ht="150" x14ac:dyDescent="0.25">
      <c r="A110" s="137" t="s">
        <v>1428</v>
      </c>
      <c r="B110" s="75" t="s">
        <v>36</v>
      </c>
      <c r="C110" s="75" t="s">
        <v>319</v>
      </c>
      <c r="D110" s="76" t="s">
        <v>73</v>
      </c>
      <c r="E110" s="76">
        <v>21</v>
      </c>
      <c r="F110" s="76" t="s">
        <v>878</v>
      </c>
      <c r="G110" s="77" t="s">
        <v>879</v>
      </c>
      <c r="H110" s="78" t="s">
        <v>880</v>
      </c>
      <c r="I110" s="79">
        <v>4.2</v>
      </c>
      <c r="J110" s="77" t="s">
        <v>39</v>
      </c>
      <c r="K110" s="77">
        <v>0.75</v>
      </c>
      <c r="L110" s="77">
        <v>3</v>
      </c>
      <c r="M110" s="80"/>
      <c r="N110" s="80"/>
      <c r="O110" s="80"/>
      <c r="P110" s="80"/>
      <c r="Q110" s="80"/>
      <c r="R110" s="81"/>
      <c r="S110" s="81"/>
      <c r="T110" s="81"/>
      <c r="U110" s="81"/>
      <c r="V110" s="81"/>
      <c r="W110" s="82" t="s">
        <v>61</v>
      </c>
      <c r="X110" s="83">
        <v>1057006448652</v>
      </c>
      <c r="Y110" s="84" t="s">
        <v>62</v>
      </c>
      <c r="Z110" s="84" t="s">
        <v>63</v>
      </c>
      <c r="AA110" s="75" t="s">
        <v>824</v>
      </c>
    </row>
    <row r="111" spans="1:27" s="85" customFormat="1" ht="150" x14ac:dyDescent="0.25">
      <c r="A111" s="137" t="s">
        <v>1429</v>
      </c>
      <c r="B111" s="75" t="s">
        <v>36</v>
      </c>
      <c r="C111" s="75" t="s">
        <v>319</v>
      </c>
      <c r="D111" s="76" t="s">
        <v>175</v>
      </c>
      <c r="E111" s="76">
        <v>22</v>
      </c>
      <c r="F111" s="76" t="s">
        <v>630</v>
      </c>
      <c r="G111" s="77" t="s">
        <v>631</v>
      </c>
      <c r="H111" s="78" t="s">
        <v>632</v>
      </c>
      <c r="I111" s="79">
        <v>4.2</v>
      </c>
      <c r="J111" s="77" t="s">
        <v>39</v>
      </c>
      <c r="K111" s="77">
        <v>0.75</v>
      </c>
      <c r="L111" s="77">
        <v>3</v>
      </c>
      <c r="M111" s="80"/>
      <c r="N111" s="80"/>
      <c r="O111" s="80"/>
      <c r="P111" s="80"/>
      <c r="Q111" s="80"/>
      <c r="R111" s="81"/>
      <c r="S111" s="81"/>
      <c r="T111" s="81"/>
      <c r="U111" s="81"/>
      <c r="V111" s="81"/>
      <c r="W111" s="82" t="s">
        <v>61</v>
      </c>
      <c r="X111" s="83">
        <v>1057006448652</v>
      </c>
      <c r="Y111" s="84" t="s">
        <v>62</v>
      </c>
      <c r="Z111" s="84" t="s">
        <v>63</v>
      </c>
      <c r="AA111" s="75" t="s">
        <v>824</v>
      </c>
    </row>
    <row r="112" spans="1:27" s="85" customFormat="1" ht="150" x14ac:dyDescent="0.25">
      <c r="A112" s="137" t="s">
        <v>1430</v>
      </c>
      <c r="B112" s="75" t="s">
        <v>36</v>
      </c>
      <c r="C112" s="75" t="s">
        <v>319</v>
      </c>
      <c r="D112" s="76" t="s">
        <v>633</v>
      </c>
      <c r="E112" s="76">
        <v>8</v>
      </c>
      <c r="F112" s="76" t="s">
        <v>634</v>
      </c>
      <c r="G112" s="77" t="s">
        <v>635</v>
      </c>
      <c r="H112" s="78" t="s">
        <v>636</v>
      </c>
      <c r="I112" s="79">
        <v>4.2</v>
      </c>
      <c r="J112" s="77" t="s">
        <v>39</v>
      </c>
      <c r="K112" s="77">
        <v>0.75</v>
      </c>
      <c r="L112" s="77">
        <v>3</v>
      </c>
      <c r="M112" s="80"/>
      <c r="N112" s="80"/>
      <c r="O112" s="80"/>
      <c r="P112" s="80"/>
      <c r="Q112" s="80"/>
      <c r="R112" s="81"/>
      <c r="S112" s="81"/>
      <c r="T112" s="81"/>
      <c r="U112" s="81"/>
      <c r="V112" s="81"/>
      <c r="W112" s="82" t="s">
        <v>61</v>
      </c>
      <c r="X112" s="83">
        <v>1057006448652</v>
      </c>
      <c r="Y112" s="84" t="s">
        <v>62</v>
      </c>
      <c r="Z112" s="84" t="s">
        <v>63</v>
      </c>
      <c r="AA112" s="75" t="s">
        <v>824</v>
      </c>
    </row>
    <row r="113" spans="1:27" s="85" customFormat="1" ht="150" x14ac:dyDescent="0.25">
      <c r="A113" s="137" t="s">
        <v>1431</v>
      </c>
      <c r="B113" s="75" t="s">
        <v>36</v>
      </c>
      <c r="C113" s="75" t="s">
        <v>319</v>
      </c>
      <c r="D113" s="76" t="s">
        <v>32</v>
      </c>
      <c r="E113" s="76" t="s">
        <v>637</v>
      </c>
      <c r="F113" s="76" t="s">
        <v>638</v>
      </c>
      <c r="G113" s="77" t="s">
        <v>639</v>
      </c>
      <c r="H113" s="78" t="s">
        <v>640</v>
      </c>
      <c r="I113" s="79">
        <v>1</v>
      </c>
      <c r="J113" s="77" t="s">
        <v>39</v>
      </c>
      <c r="K113" s="77">
        <v>0.75</v>
      </c>
      <c r="L113" s="77">
        <v>1</v>
      </c>
      <c r="M113" s="80"/>
      <c r="N113" s="80"/>
      <c r="O113" s="80"/>
      <c r="P113" s="80"/>
      <c r="Q113" s="80"/>
      <c r="R113" s="81"/>
      <c r="S113" s="81"/>
      <c r="T113" s="81"/>
      <c r="U113" s="81"/>
      <c r="V113" s="81"/>
      <c r="W113" s="82" t="s">
        <v>61</v>
      </c>
      <c r="X113" s="83">
        <v>1057006448652</v>
      </c>
      <c r="Y113" s="84" t="s">
        <v>62</v>
      </c>
      <c r="Z113" s="84" t="s">
        <v>63</v>
      </c>
      <c r="AA113" s="75" t="s">
        <v>824</v>
      </c>
    </row>
    <row r="114" spans="1:27" s="85" customFormat="1" ht="135" x14ac:dyDescent="0.25">
      <c r="A114" s="137" t="s">
        <v>1432</v>
      </c>
      <c r="B114" s="75" t="s">
        <v>36</v>
      </c>
      <c r="C114" s="75" t="s">
        <v>319</v>
      </c>
      <c r="D114" s="76" t="s">
        <v>547</v>
      </c>
      <c r="E114" s="76">
        <v>45</v>
      </c>
      <c r="F114" s="76" t="s">
        <v>881</v>
      </c>
      <c r="G114" s="77" t="s">
        <v>549</v>
      </c>
      <c r="H114" s="78" t="s">
        <v>550</v>
      </c>
      <c r="I114" s="79">
        <v>1</v>
      </c>
      <c r="J114" s="77" t="s">
        <v>39</v>
      </c>
      <c r="K114" s="77">
        <v>0.75</v>
      </c>
      <c r="L114" s="77">
        <v>1</v>
      </c>
      <c r="M114" s="80"/>
      <c r="N114" s="80"/>
      <c r="O114" s="80"/>
      <c r="P114" s="80"/>
      <c r="Q114" s="80"/>
      <c r="R114" s="81"/>
      <c r="S114" s="81"/>
      <c r="T114" s="81"/>
      <c r="U114" s="81"/>
      <c r="V114" s="81"/>
      <c r="W114" s="82" t="s">
        <v>61</v>
      </c>
      <c r="X114" s="83">
        <v>1057006448652</v>
      </c>
      <c r="Y114" s="84" t="s">
        <v>62</v>
      </c>
      <c r="Z114" s="84" t="s">
        <v>63</v>
      </c>
      <c r="AA114" s="75" t="s">
        <v>824</v>
      </c>
    </row>
    <row r="115" spans="1:27" s="85" customFormat="1" ht="150" x14ac:dyDescent="0.25">
      <c r="A115" s="137" t="s">
        <v>1433</v>
      </c>
      <c r="B115" s="75" t="s">
        <v>36</v>
      </c>
      <c r="C115" s="75" t="s">
        <v>319</v>
      </c>
      <c r="D115" s="76" t="s">
        <v>150</v>
      </c>
      <c r="E115" s="76">
        <v>82</v>
      </c>
      <c r="F115" s="76" t="s">
        <v>882</v>
      </c>
      <c r="G115" s="77" t="s">
        <v>883</v>
      </c>
      <c r="H115" s="78" t="s">
        <v>884</v>
      </c>
      <c r="I115" s="79">
        <v>1</v>
      </c>
      <c r="J115" s="77" t="s">
        <v>39</v>
      </c>
      <c r="K115" s="77">
        <v>0.75</v>
      </c>
      <c r="L115" s="77">
        <v>1</v>
      </c>
      <c r="M115" s="80"/>
      <c r="N115" s="80"/>
      <c r="O115" s="80"/>
      <c r="P115" s="80"/>
      <c r="Q115" s="80"/>
      <c r="R115" s="81"/>
      <c r="S115" s="81"/>
      <c r="T115" s="81"/>
      <c r="U115" s="81"/>
      <c r="V115" s="81"/>
      <c r="W115" s="82" t="s">
        <v>61</v>
      </c>
      <c r="X115" s="83">
        <v>1057006448652</v>
      </c>
      <c r="Y115" s="84" t="s">
        <v>62</v>
      </c>
      <c r="Z115" s="84" t="s">
        <v>63</v>
      </c>
      <c r="AA115" s="75" t="s">
        <v>824</v>
      </c>
    </row>
    <row r="116" spans="1:27" s="85" customFormat="1" ht="150" x14ac:dyDescent="0.25">
      <c r="A116" s="137" t="s">
        <v>1434</v>
      </c>
      <c r="B116" s="75" t="s">
        <v>36</v>
      </c>
      <c r="C116" s="75" t="s">
        <v>319</v>
      </c>
      <c r="D116" s="76" t="s">
        <v>202</v>
      </c>
      <c r="E116" s="76">
        <v>32</v>
      </c>
      <c r="F116" s="76" t="s">
        <v>641</v>
      </c>
      <c r="G116" s="77" t="s">
        <v>642</v>
      </c>
      <c r="H116" s="78" t="s">
        <v>643</v>
      </c>
      <c r="I116" s="79">
        <v>2.5</v>
      </c>
      <c r="J116" s="77" t="s">
        <v>39</v>
      </c>
      <c r="K116" s="77">
        <v>0.75</v>
      </c>
      <c r="L116" s="77">
        <v>2</v>
      </c>
      <c r="M116" s="80"/>
      <c r="N116" s="80"/>
      <c r="O116" s="80"/>
      <c r="P116" s="80"/>
      <c r="Q116" s="80"/>
      <c r="R116" s="81"/>
      <c r="S116" s="81"/>
      <c r="T116" s="81"/>
      <c r="U116" s="81"/>
      <c r="V116" s="81"/>
      <c r="W116" s="82" t="s">
        <v>61</v>
      </c>
      <c r="X116" s="83">
        <v>1057006448652</v>
      </c>
      <c r="Y116" s="84" t="s">
        <v>62</v>
      </c>
      <c r="Z116" s="84" t="s">
        <v>63</v>
      </c>
      <c r="AA116" s="75" t="s">
        <v>824</v>
      </c>
    </row>
    <row r="117" spans="1:27" s="85" customFormat="1" ht="150" x14ac:dyDescent="0.25">
      <c r="A117" s="137" t="s">
        <v>1435</v>
      </c>
      <c r="B117" s="75" t="s">
        <v>36</v>
      </c>
      <c r="C117" s="75" t="s">
        <v>319</v>
      </c>
      <c r="D117" s="76" t="s">
        <v>202</v>
      </c>
      <c r="E117" s="76">
        <v>17</v>
      </c>
      <c r="F117" s="76" t="s">
        <v>557</v>
      </c>
      <c r="G117" s="77" t="s">
        <v>558</v>
      </c>
      <c r="H117" s="78" t="s">
        <v>559</v>
      </c>
      <c r="I117" s="79">
        <v>2.5</v>
      </c>
      <c r="J117" s="77" t="s">
        <v>39</v>
      </c>
      <c r="K117" s="77">
        <v>0.75</v>
      </c>
      <c r="L117" s="77">
        <v>2</v>
      </c>
      <c r="M117" s="80"/>
      <c r="N117" s="80"/>
      <c r="O117" s="80"/>
      <c r="P117" s="80"/>
      <c r="Q117" s="80"/>
      <c r="R117" s="81"/>
      <c r="S117" s="81"/>
      <c r="T117" s="81"/>
      <c r="U117" s="81"/>
      <c r="V117" s="81"/>
      <c r="W117" s="82" t="s">
        <v>61</v>
      </c>
      <c r="X117" s="83">
        <v>1057006448652</v>
      </c>
      <c r="Y117" s="84" t="s">
        <v>62</v>
      </c>
      <c r="Z117" s="84" t="s">
        <v>63</v>
      </c>
      <c r="AA117" s="75" t="s">
        <v>824</v>
      </c>
    </row>
    <row r="118" spans="1:27" s="85" customFormat="1" ht="150" x14ac:dyDescent="0.25">
      <c r="A118" s="137" t="s">
        <v>1436</v>
      </c>
      <c r="B118" s="75" t="s">
        <v>36</v>
      </c>
      <c r="C118" s="75" t="s">
        <v>319</v>
      </c>
      <c r="D118" s="76" t="s">
        <v>102</v>
      </c>
      <c r="E118" s="76">
        <v>64</v>
      </c>
      <c r="F118" s="76" t="s">
        <v>644</v>
      </c>
      <c r="G118" s="77" t="s">
        <v>645</v>
      </c>
      <c r="H118" s="78" t="s">
        <v>646</v>
      </c>
      <c r="I118" s="79">
        <v>1</v>
      </c>
      <c r="J118" s="77" t="s">
        <v>39</v>
      </c>
      <c r="K118" s="77">
        <v>0.75</v>
      </c>
      <c r="L118" s="77">
        <v>1</v>
      </c>
      <c r="M118" s="80"/>
      <c r="N118" s="80"/>
      <c r="O118" s="80"/>
      <c r="P118" s="80"/>
      <c r="Q118" s="80"/>
      <c r="R118" s="81"/>
      <c r="S118" s="81"/>
      <c r="T118" s="81"/>
      <c r="U118" s="81"/>
      <c r="V118" s="81"/>
      <c r="W118" s="82" t="s">
        <v>61</v>
      </c>
      <c r="X118" s="83">
        <v>1057006448652</v>
      </c>
      <c r="Y118" s="84" t="s">
        <v>62</v>
      </c>
      <c r="Z118" s="84" t="s">
        <v>63</v>
      </c>
      <c r="AA118" s="75" t="s">
        <v>824</v>
      </c>
    </row>
    <row r="119" spans="1:27" s="85" customFormat="1" ht="150" x14ac:dyDescent="0.25">
      <c r="A119" s="137" t="s">
        <v>1437</v>
      </c>
      <c r="B119" s="75" t="s">
        <v>36</v>
      </c>
      <c r="C119" s="75" t="s">
        <v>319</v>
      </c>
      <c r="D119" s="76" t="s">
        <v>28</v>
      </c>
      <c r="E119" s="76">
        <v>60</v>
      </c>
      <c r="F119" s="76" t="s">
        <v>885</v>
      </c>
      <c r="G119" s="77" t="s">
        <v>886</v>
      </c>
      <c r="H119" s="78" t="s">
        <v>887</v>
      </c>
      <c r="I119" s="79">
        <v>1</v>
      </c>
      <c r="J119" s="77" t="s">
        <v>39</v>
      </c>
      <c r="K119" s="77">
        <v>0.75</v>
      </c>
      <c r="L119" s="77">
        <v>1</v>
      </c>
      <c r="M119" s="80"/>
      <c r="N119" s="80"/>
      <c r="O119" s="80"/>
      <c r="P119" s="80"/>
      <c r="Q119" s="80"/>
      <c r="R119" s="81"/>
      <c r="S119" s="81"/>
      <c r="T119" s="81"/>
      <c r="U119" s="81"/>
      <c r="V119" s="81"/>
      <c r="W119" s="82" t="s">
        <v>61</v>
      </c>
      <c r="X119" s="83">
        <v>1057006448652</v>
      </c>
      <c r="Y119" s="84" t="s">
        <v>62</v>
      </c>
      <c r="Z119" s="84" t="s">
        <v>63</v>
      </c>
      <c r="AA119" s="75" t="s">
        <v>824</v>
      </c>
    </row>
    <row r="120" spans="1:27" s="85" customFormat="1" ht="150" x14ac:dyDescent="0.25">
      <c r="A120" s="137" t="s">
        <v>1438</v>
      </c>
      <c r="B120" s="75" t="s">
        <v>36</v>
      </c>
      <c r="C120" s="75" t="s">
        <v>319</v>
      </c>
      <c r="D120" s="76" t="s">
        <v>29</v>
      </c>
      <c r="E120" s="76">
        <v>60</v>
      </c>
      <c r="F120" s="76" t="s">
        <v>647</v>
      </c>
      <c r="G120" s="77" t="s">
        <v>648</v>
      </c>
      <c r="H120" s="78" t="s">
        <v>649</v>
      </c>
      <c r="I120" s="79">
        <v>1</v>
      </c>
      <c r="J120" s="77" t="s">
        <v>39</v>
      </c>
      <c r="K120" s="77">
        <v>0.75</v>
      </c>
      <c r="L120" s="77">
        <v>1</v>
      </c>
      <c r="M120" s="80"/>
      <c r="N120" s="80"/>
      <c r="O120" s="80"/>
      <c r="P120" s="80"/>
      <c r="Q120" s="80"/>
      <c r="R120" s="81"/>
      <c r="S120" s="81"/>
      <c r="T120" s="81"/>
      <c r="U120" s="81"/>
      <c r="V120" s="81"/>
      <c r="W120" s="82" t="s">
        <v>61</v>
      </c>
      <c r="X120" s="83">
        <v>1057006448652</v>
      </c>
      <c r="Y120" s="84" t="s">
        <v>62</v>
      </c>
      <c r="Z120" s="84" t="s">
        <v>63</v>
      </c>
      <c r="AA120" s="75" t="s">
        <v>824</v>
      </c>
    </row>
    <row r="121" spans="1:27" s="85" customFormat="1" ht="150" x14ac:dyDescent="0.25">
      <c r="A121" s="137" t="s">
        <v>1439</v>
      </c>
      <c r="B121" s="75" t="s">
        <v>36</v>
      </c>
      <c r="C121" s="75" t="s">
        <v>319</v>
      </c>
      <c r="D121" s="76" t="s">
        <v>150</v>
      </c>
      <c r="E121" s="76">
        <v>47</v>
      </c>
      <c r="F121" s="76" t="s">
        <v>650</v>
      </c>
      <c r="G121" s="77" t="s">
        <v>651</v>
      </c>
      <c r="H121" s="78" t="s">
        <v>652</v>
      </c>
      <c r="I121" s="79">
        <v>2.5</v>
      </c>
      <c r="J121" s="77" t="s">
        <v>39</v>
      </c>
      <c r="K121" s="77">
        <v>0.75</v>
      </c>
      <c r="L121" s="77">
        <v>2</v>
      </c>
      <c r="M121" s="80"/>
      <c r="N121" s="80"/>
      <c r="O121" s="80"/>
      <c r="P121" s="80"/>
      <c r="Q121" s="80"/>
      <c r="R121" s="81"/>
      <c r="S121" s="81"/>
      <c r="T121" s="81"/>
      <c r="U121" s="81"/>
      <c r="V121" s="81"/>
      <c r="W121" s="82" t="s">
        <v>61</v>
      </c>
      <c r="X121" s="83">
        <v>1057006448652</v>
      </c>
      <c r="Y121" s="84" t="s">
        <v>62</v>
      </c>
      <c r="Z121" s="84" t="s">
        <v>63</v>
      </c>
      <c r="AA121" s="75" t="s">
        <v>824</v>
      </c>
    </row>
    <row r="122" spans="1:27" s="85" customFormat="1" ht="150" x14ac:dyDescent="0.25">
      <c r="A122" s="137" t="s">
        <v>1440</v>
      </c>
      <c r="B122" s="75" t="s">
        <v>36</v>
      </c>
      <c r="C122" s="75" t="s">
        <v>319</v>
      </c>
      <c r="D122" s="76" t="s">
        <v>150</v>
      </c>
      <c r="E122" s="76">
        <v>59</v>
      </c>
      <c r="F122" s="76" t="s">
        <v>653</v>
      </c>
      <c r="G122" s="77" t="s">
        <v>654</v>
      </c>
      <c r="H122" s="78" t="s">
        <v>655</v>
      </c>
      <c r="I122" s="79">
        <v>1</v>
      </c>
      <c r="J122" s="77" t="s">
        <v>39</v>
      </c>
      <c r="K122" s="77">
        <v>0.75</v>
      </c>
      <c r="L122" s="77">
        <v>1</v>
      </c>
      <c r="M122" s="80"/>
      <c r="N122" s="80"/>
      <c r="O122" s="80"/>
      <c r="P122" s="80"/>
      <c r="Q122" s="80"/>
      <c r="R122" s="81"/>
      <c r="S122" s="81"/>
      <c r="T122" s="81"/>
      <c r="U122" s="81"/>
      <c r="V122" s="81"/>
      <c r="W122" s="82" t="s">
        <v>61</v>
      </c>
      <c r="X122" s="83">
        <v>1057006448652</v>
      </c>
      <c r="Y122" s="84" t="s">
        <v>62</v>
      </c>
      <c r="Z122" s="84" t="s">
        <v>63</v>
      </c>
      <c r="AA122" s="75" t="s">
        <v>824</v>
      </c>
    </row>
    <row r="123" spans="1:27" s="85" customFormat="1" ht="135" x14ac:dyDescent="0.25">
      <c r="A123" s="137" t="s">
        <v>1441</v>
      </c>
      <c r="B123" s="75" t="s">
        <v>36</v>
      </c>
      <c r="C123" s="75" t="s">
        <v>319</v>
      </c>
      <c r="D123" s="76" t="s">
        <v>31</v>
      </c>
      <c r="E123" s="76" t="s">
        <v>656</v>
      </c>
      <c r="F123" s="76" t="s">
        <v>888</v>
      </c>
      <c r="G123" s="77" t="s">
        <v>889</v>
      </c>
      <c r="H123" s="78" t="s">
        <v>890</v>
      </c>
      <c r="I123" s="79">
        <v>5.2</v>
      </c>
      <c r="J123" s="77" t="s">
        <v>39</v>
      </c>
      <c r="K123" s="77">
        <v>0.75</v>
      </c>
      <c r="L123" s="77">
        <v>4</v>
      </c>
      <c r="M123" s="80"/>
      <c r="N123" s="80"/>
      <c r="O123" s="80"/>
      <c r="P123" s="80"/>
      <c r="Q123" s="80"/>
      <c r="R123" s="81"/>
      <c r="S123" s="81"/>
      <c r="T123" s="81"/>
      <c r="U123" s="81"/>
      <c r="V123" s="81"/>
      <c r="W123" s="82" t="s">
        <v>61</v>
      </c>
      <c r="X123" s="83">
        <v>1057006448652</v>
      </c>
      <c r="Y123" s="84" t="s">
        <v>62</v>
      </c>
      <c r="Z123" s="84" t="s">
        <v>63</v>
      </c>
      <c r="AA123" s="75" t="s">
        <v>824</v>
      </c>
    </row>
    <row r="124" spans="1:27" s="85" customFormat="1" ht="150" x14ac:dyDescent="0.25">
      <c r="A124" s="137" t="s">
        <v>1442</v>
      </c>
      <c r="B124" s="75" t="s">
        <v>36</v>
      </c>
      <c r="C124" s="75" t="s">
        <v>319</v>
      </c>
      <c r="D124" s="76" t="s">
        <v>33</v>
      </c>
      <c r="E124" s="76" t="s">
        <v>657</v>
      </c>
      <c r="F124" s="76" t="s">
        <v>658</v>
      </c>
      <c r="G124" s="77" t="s">
        <v>659</v>
      </c>
      <c r="H124" s="78" t="s">
        <v>660</v>
      </c>
      <c r="I124" s="79">
        <v>2.5</v>
      </c>
      <c r="J124" s="77" t="s">
        <v>39</v>
      </c>
      <c r="K124" s="77">
        <v>0.75</v>
      </c>
      <c r="L124" s="77">
        <v>2</v>
      </c>
      <c r="M124" s="80"/>
      <c r="N124" s="80"/>
      <c r="O124" s="80"/>
      <c r="P124" s="80"/>
      <c r="Q124" s="80"/>
      <c r="R124" s="81"/>
      <c r="S124" s="81"/>
      <c r="T124" s="81"/>
      <c r="U124" s="81"/>
      <c r="V124" s="81"/>
      <c r="W124" s="82" t="s">
        <v>61</v>
      </c>
      <c r="X124" s="83">
        <v>1057006448652</v>
      </c>
      <c r="Y124" s="84" t="s">
        <v>62</v>
      </c>
      <c r="Z124" s="84" t="s">
        <v>63</v>
      </c>
      <c r="AA124" s="75" t="s">
        <v>824</v>
      </c>
    </row>
    <row r="125" spans="1:27" s="85" customFormat="1" ht="150" x14ac:dyDescent="0.25">
      <c r="A125" s="137" t="s">
        <v>1443</v>
      </c>
      <c r="B125" s="75" t="s">
        <v>36</v>
      </c>
      <c r="C125" s="75" t="s">
        <v>319</v>
      </c>
      <c r="D125" s="76" t="s">
        <v>83</v>
      </c>
      <c r="E125" s="76">
        <v>51</v>
      </c>
      <c r="F125" s="76" t="s">
        <v>582</v>
      </c>
      <c r="G125" s="77" t="s">
        <v>583</v>
      </c>
      <c r="H125" s="78" t="s">
        <v>584</v>
      </c>
      <c r="I125" s="79">
        <v>1</v>
      </c>
      <c r="J125" s="77" t="s">
        <v>39</v>
      </c>
      <c r="K125" s="77">
        <v>0.75</v>
      </c>
      <c r="L125" s="77">
        <v>1</v>
      </c>
      <c r="M125" s="80"/>
      <c r="N125" s="80"/>
      <c r="O125" s="80"/>
      <c r="P125" s="80"/>
      <c r="Q125" s="80"/>
      <c r="R125" s="81"/>
      <c r="S125" s="81"/>
      <c r="T125" s="81"/>
      <c r="U125" s="81"/>
      <c r="V125" s="81"/>
      <c r="W125" s="82" t="s">
        <v>61</v>
      </c>
      <c r="X125" s="83">
        <v>1057006448652</v>
      </c>
      <c r="Y125" s="84" t="s">
        <v>62</v>
      </c>
      <c r="Z125" s="84" t="s">
        <v>63</v>
      </c>
      <c r="AA125" s="75" t="s">
        <v>824</v>
      </c>
    </row>
    <row r="126" spans="1:27" s="85" customFormat="1" ht="135" x14ac:dyDescent="0.25">
      <c r="A126" s="137" t="s">
        <v>1444</v>
      </c>
      <c r="B126" s="75" t="s">
        <v>36</v>
      </c>
      <c r="C126" s="75" t="s">
        <v>319</v>
      </c>
      <c r="D126" s="76" t="s">
        <v>150</v>
      </c>
      <c r="E126" s="76">
        <v>23</v>
      </c>
      <c r="F126" s="76" t="s">
        <v>70</v>
      </c>
      <c r="G126" s="77" t="s">
        <v>661</v>
      </c>
      <c r="H126" s="78" t="s">
        <v>662</v>
      </c>
      <c r="I126" s="79">
        <v>1</v>
      </c>
      <c r="J126" s="77" t="s">
        <v>39</v>
      </c>
      <c r="K126" s="77">
        <v>0.75</v>
      </c>
      <c r="L126" s="77">
        <v>1</v>
      </c>
      <c r="M126" s="80"/>
      <c r="N126" s="80"/>
      <c r="O126" s="80"/>
      <c r="P126" s="80"/>
      <c r="Q126" s="80"/>
      <c r="R126" s="81"/>
      <c r="S126" s="81"/>
      <c r="T126" s="81"/>
      <c r="U126" s="81"/>
      <c r="V126" s="81"/>
      <c r="W126" s="82" t="s">
        <v>61</v>
      </c>
      <c r="X126" s="83">
        <v>1057006448652</v>
      </c>
      <c r="Y126" s="84" t="s">
        <v>62</v>
      </c>
      <c r="Z126" s="84" t="s">
        <v>63</v>
      </c>
      <c r="AA126" s="75" t="s">
        <v>824</v>
      </c>
    </row>
    <row r="127" spans="1:27" s="85" customFormat="1" ht="135" x14ac:dyDescent="0.25">
      <c r="A127" s="137" t="s">
        <v>1445</v>
      </c>
      <c r="B127" s="75" t="s">
        <v>36</v>
      </c>
      <c r="C127" s="75" t="s">
        <v>319</v>
      </c>
      <c r="D127" s="76" t="s">
        <v>150</v>
      </c>
      <c r="E127" s="76" t="s">
        <v>891</v>
      </c>
      <c r="F127" s="76" t="s">
        <v>892</v>
      </c>
      <c r="G127" s="77" t="s">
        <v>893</v>
      </c>
      <c r="H127" s="78" t="s">
        <v>894</v>
      </c>
      <c r="I127" s="79">
        <v>2.5</v>
      </c>
      <c r="J127" s="77" t="s">
        <v>39</v>
      </c>
      <c r="K127" s="77">
        <v>0.75</v>
      </c>
      <c r="L127" s="77">
        <v>2</v>
      </c>
      <c r="M127" s="80"/>
      <c r="N127" s="80"/>
      <c r="O127" s="80"/>
      <c r="P127" s="80"/>
      <c r="Q127" s="80"/>
      <c r="R127" s="81"/>
      <c r="S127" s="81"/>
      <c r="T127" s="81"/>
      <c r="U127" s="81"/>
      <c r="V127" s="81"/>
      <c r="W127" s="82" t="s">
        <v>61</v>
      </c>
      <c r="X127" s="83">
        <v>1057006448652</v>
      </c>
      <c r="Y127" s="84" t="s">
        <v>62</v>
      </c>
      <c r="Z127" s="84" t="s">
        <v>63</v>
      </c>
      <c r="AA127" s="75" t="s">
        <v>824</v>
      </c>
    </row>
    <row r="128" spans="1:27" s="85" customFormat="1" ht="150" x14ac:dyDescent="0.25">
      <c r="A128" s="137" t="s">
        <v>1446</v>
      </c>
      <c r="B128" s="75" t="s">
        <v>36</v>
      </c>
      <c r="C128" s="75" t="s">
        <v>319</v>
      </c>
      <c r="D128" s="76" t="s">
        <v>519</v>
      </c>
      <c r="E128" s="76">
        <v>14</v>
      </c>
      <c r="F128" s="76" t="s">
        <v>895</v>
      </c>
      <c r="G128" s="77" t="s">
        <v>521</v>
      </c>
      <c r="H128" s="78" t="s">
        <v>896</v>
      </c>
      <c r="I128" s="79">
        <v>1</v>
      </c>
      <c r="J128" s="77" t="s">
        <v>39</v>
      </c>
      <c r="K128" s="77">
        <v>0.75</v>
      </c>
      <c r="L128" s="77">
        <v>1</v>
      </c>
      <c r="M128" s="80"/>
      <c r="N128" s="80"/>
      <c r="O128" s="80"/>
      <c r="P128" s="80"/>
      <c r="Q128" s="80"/>
      <c r="R128" s="81"/>
      <c r="S128" s="81"/>
      <c r="T128" s="81"/>
      <c r="U128" s="81"/>
      <c r="V128" s="81"/>
      <c r="W128" s="82" t="s">
        <v>61</v>
      </c>
      <c r="X128" s="83">
        <v>1057006448652</v>
      </c>
      <c r="Y128" s="84" t="s">
        <v>62</v>
      </c>
      <c r="Z128" s="84" t="s">
        <v>63</v>
      </c>
      <c r="AA128" s="75" t="s">
        <v>824</v>
      </c>
    </row>
    <row r="129" spans="1:27" s="85" customFormat="1" ht="150" x14ac:dyDescent="0.25">
      <c r="A129" s="137" t="s">
        <v>1447</v>
      </c>
      <c r="B129" s="75" t="s">
        <v>36</v>
      </c>
      <c r="C129" s="75" t="s">
        <v>319</v>
      </c>
      <c r="D129" s="76" t="s">
        <v>102</v>
      </c>
      <c r="E129" s="76">
        <v>16</v>
      </c>
      <c r="F129" s="76" t="s">
        <v>897</v>
      </c>
      <c r="G129" s="77" t="s">
        <v>898</v>
      </c>
      <c r="H129" s="78" t="s">
        <v>899</v>
      </c>
      <c r="I129" s="79">
        <v>4.2</v>
      </c>
      <c r="J129" s="77" t="s">
        <v>39</v>
      </c>
      <c r="K129" s="77">
        <v>0.75</v>
      </c>
      <c r="L129" s="77">
        <v>3</v>
      </c>
      <c r="M129" s="80"/>
      <c r="N129" s="80"/>
      <c r="O129" s="80"/>
      <c r="P129" s="80"/>
      <c r="Q129" s="80"/>
      <c r="R129" s="81"/>
      <c r="S129" s="81"/>
      <c r="T129" s="81"/>
      <c r="U129" s="81"/>
      <c r="V129" s="81"/>
      <c r="W129" s="82" t="s">
        <v>61</v>
      </c>
      <c r="X129" s="83">
        <v>1057006448652</v>
      </c>
      <c r="Y129" s="84" t="s">
        <v>62</v>
      </c>
      <c r="Z129" s="84" t="s">
        <v>63</v>
      </c>
      <c r="AA129" s="75" t="s">
        <v>824</v>
      </c>
    </row>
    <row r="130" spans="1:27" s="85" customFormat="1" ht="180" x14ac:dyDescent="0.25">
      <c r="A130" s="137" t="s">
        <v>1448</v>
      </c>
      <c r="B130" s="75" t="s">
        <v>36</v>
      </c>
      <c r="C130" s="75" t="s">
        <v>319</v>
      </c>
      <c r="D130" s="76" t="s">
        <v>73</v>
      </c>
      <c r="E130" s="76">
        <v>102</v>
      </c>
      <c r="F130" s="76" t="s">
        <v>900</v>
      </c>
      <c r="G130" s="77" t="s">
        <v>901</v>
      </c>
      <c r="H130" s="78" t="s">
        <v>902</v>
      </c>
      <c r="I130" s="79">
        <v>6.3</v>
      </c>
      <c r="J130" s="77" t="s">
        <v>346</v>
      </c>
      <c r="K130" s="77">
        <v>0.75</v>
      </c>
      <c r="L130" s="77">
        <v>5</v>
      </c>
      <c r="M130" s="80"/>
      <c r="N130" s="80"/>
      <c r="O130" s="80"/>
      <c r="P130" s="80"/>
      <c r="Q130" s="80"/>
      <c r="R130" s="81"/>
      <c r="S130" s="81"/>
      <c r="T130" s="81"/>
      <c r="U130" s="81"/>
      <c r="V130" s="81"/>
      <c r="W130" s="82" t="s">
        <v>61</v>
      </c>
      <c r="X130" s="83">
        <v>1057006448652</v>
      </c>
      <c r="Y130" s="84" t="s">
        <v>62</v>
      </c>
      <c r="Z130" s="84" t="s">
        <v>63</v>
      </c>
      <c r="AA130" s="75" t="s">
        <v>824</v>
      </c>
    </row>
    <row r="131" spans="1:27" s="85" customFormat="1" ht="150" x14ac:dyDescent="0.25">
      <c r="A131" s="137" t="s">
        <v>1449</v>
      </c>
      <c r="B131" s="75" t="s">
        <v>36</v>
      </c>
      <c r="C131" s="75" t="s">
        <v>319</v>
      </c>
      <c r="D131" s="76" t="s">
        <v>663</v>
      </c>
      <c r="E131" s="76">
        <v>1</v>
      </c>
      <c r="F131" s="76" t="s">
        <v>664</v>
      </c>
      <c r="G131" s="77" t="s">
        <v>665</v>
      </c>
      <c r="H131" s="78" t="s">
        <v>666</v>
      </c>
      <c r="I131" s="79">
        <v>1</v>
      </c>
      <c r="J131" s="77" t="s">
        <v>39</v>
      </c>
      <c r="K131" s="77">
        <v>0.75</v>
      </c>
      <c r="L131" s="77">
        <v>1</v>
      </c>
      <c r="M131" s="80"/>
      <c r="N131" s="80"/>
      <c r="O131" s="80"/>
      <c r="P131" s="80"/>
      <c r="Q131" s="80"/>
      <c r="R131" s="81"/>
      <c r="S131" s="81"/>
      <c r="T131" s="81"/>
      <c r="U131" s="81"/>
      <c r="V131" s="81"/>
      <c r="W131" s="82" t="s">
        <v>61</v>
      </c>
      <c r="X131" s="83">
        <v>1057006448652</v>
      </c>
      <c r="Y131" s="84" t="s">
        <v>62</v>
      </c>
      <c r="Z131" s="84" t="s">
        <v>63</v>
      </c>
      <c r="AA131" s="75" t="s">
        <v>824</v>
      </c>
    </row>
    <row r="132" spans="1:27" s="85" customFormat="1" ht="180" x14ac:dyDescent="0.25">
      <c r="A132" s="137" t="s">
        <v>1450</v>
      </c>
      <c r="B132" s="75" t="s">
        <v>36</v>
      </c>
      <c r="C132" s="75" t="s">
        <v>319</v>
      </c>
      <c r="D132" s="76" t="s">
        <v>73</v>
      </c>
      <c r="E132" s="76">
        <v>59</v>
      </c>
      <c r="F132" s="76" t="s">
        <v>903</v>
      </c>
      <c r="G132" s="77" t="s">
        <v>904</v>
      </c>
      <c r="H132" s="78" t="s">
        <v>905</v>
      </c>
      <c r="I132" s="79">
        <v>2.5</v>
      </c>
      <c r="J132" s="77" t="s">
        <v>39</v>
      </c>
      <c r="K132" s="77">
        <v>0.75</v>
      </c>
      <c r="L132" s="77">
        <v>2</v>
      </c>
      <c r="M132" s="80"/>
      <c r="N132" s="80"/>
      <c r="O132" s="80"/>
      <c r="P132" s="80"/>
      <c r="Q132" s="80"/>
      <c r="R132" s="81"/>
      <c r="S132" s="81"/>
      <c r="T132" s="81"/>
      <c r="U132" s="81"/>
      <c r="V132" s="81"/>
      <c r="W132" s="82" t="s">
        <v>61</v>
      </c>
      <c r="X132" s="83">
        <v>1057006448652</v>
      </c>
      <c r="Y132" s="84" t="s">
        <v>62</v>
      </c>
      <c r="Z132" s="84" t="s">
        <v>63</v>
      </c>
      <c r="AA132" s="75" t="s">
        <v>824</v>
      </c>
    </row>
    <row r="133" spans="1:27" s="85" customFormat="1" ht="180" x14ac:dyDescent="0.25">
      <c r="A133" s="137" t="s">
        <v>1451</v>
      </c>
      <c r="B133" s="75" t="s">
        <v>36</v>
      </c>
      <c r="C133" s="75" t="s">
        <v>319</v>
      </c>
      <c r="D133" s="76" t="s">
        <v>73</v>
      </c>
      <c r="E133" s="76" t="s">
        <v>667</v>
      </c>
      <c r="F133" s="76" t="s">
        <v>668</v>
      </c>
      <c r="G133" s="77" t="s">
        <v>669</v>
      </c>
      <c r="H133" s="78" t="s">
        <v>670</v>
      </c>
      <c r="I133" s="79">
        <v>4.2</v>
      </c>
      <c r="J133" s="77" t="s">
        <v>39</v>
      </c>
      <c r="K133" s="77">
        <v>0.75</v>
      </c>
      <c r="L133" s="77">
        <v>3</v>
      </c>
      <c r="M133" s="80"/>
      <c r="N133" s="80"/>
      <c r="O133" s="80"/>
      <c r="P133" s="80"/>
      <c r="Q133" s="80"/>
      <c r="R133" s="81"/>
      <c r="S133" s="81"/>
      <c r="T133" s="81"/>
      <c r="U133" s="81"/>
      <c r="V133" s="81"/>
      <c r="W133" s="82" t="s">
        <v>61</v>
      </c>
      <c r="X133" s="83">
        <v>1057006448652</v>
      </c>
      <c r="Y133" s="84" t="s">
        <v>62</v>
      </c>
      <c r="Z133" s="84" t="s">
        <v>63</v>
      </c>
      <c r="AA133" s="75" t="s">
        <v>824</v>
      </c>
    </row>
    <row r="134" spans="1:27" s="85" customFormat="1" ht="180" x14ac:dyDescent="0.25">
      <c r="A134" s="137" t="s">
        <v>1452</v>
      </c>
      <c r="B134" s="75" t="s">
        <v>36</v>
      </c>
      <c r="C134" s="75" t="s">
        <v>319</v>
      </c>
      <c r="D134" s="76" t="s">
        <v>128</v>
      </c>
      <c r="E134" s="76" t="s">
        <v>906</v>
      </c>
      <c r="F134" s="76" t="s">
        <v>907</v>
      </c>
      <c r="G134" s="77" t="s">
        <v>908</v>
      </c>
      <c r="H134" s="78" t="s">
        <v>909</v>
      </c>
      <c r="I134" s="79">
        <v>1</v>
      </c>
      <c r="J134" s="77" t="s">
        <v>39</v>
      </c>
      <c r="K134" s="77">
        <v>0.75</v>
      </c>
      <c r="L134" s="77">
        <v>1</v>
      </c>
      <c r="M134" s="80"/>
      <c r="N134" s="80"/>
      <c r="O134" s="80"/>
      <c r="P134" s="80"/>
      <c r="Q134" s="80"/>
      <c r="R134" s="81"/>
      <c r="S134" s="81"/>
      <c r="T134" s="81"/>
      <c r="U134" s="81"/>
      <c r="V134" s="81"/>
      <c r="W134" s="82" t="s">
        <v>61</v>
      </c>
      <c r="X134" s="83">
        <v>1057006448652</v>
      </c>
      <c r="Y134" s="84" t="s">
        <v>62</v>
      </c>
      <c r="Z134" s="84" t="s">
        <v>63</v>
      </c>
      <c r="AA134" s="75" t="s">
        <v>824</v>
      </c>
    </row>
    <row r="135" spans="1:27" s="85" customFormat="1" ht="165" x14ac:dyDescent="0.25">
      <c r="A135" s="137" t="s">
        <v>1453</v>
      </c>
      <c r="B135" s="75" t="s">
        <v>36</v>
      </c>
      <c r="C135" s="75" t="s">
        <v>319</v>
      </c>
      <c r="D135" s="76" t="s">
        <v>90</v>
      </c>
      <c r="E135" s="76">
        <v>56</v>
      </c>
      <c r="F135" s="76" t="s">
        <v>618</v>
      </c>
      <c r="G135" s="77" t="s">
        <v>619</v>
      </c>
      <c r="H135" s="78" t="s">
        <v>671</v>
      </c>
      <c r="I135" s="79">
        <v>1</v>
      </c>
      <c r="J135" s="77" t="s">
        <v>39</v>
      </c>
      <c r="K135" s="77">
        <v>0.75</v>
      </c>
      <c r="L135" s="77">
        <v>1</v>
      </c>
      <c r="M135" s="80"/>
      <c r="N135" s="80"/>
      <c r="O135" s="80"/>
      <c r="P135" s="80"/>
      <c r="Q135" s="80"/>
      <c r="R135" s="81"/>
      <c r="S135" s="81"/>
      <c r="T135" s="81"/>
      <c r="U135" s="81"/>
      <c r="V135" s="81"/>
      <c r="W135" s="82" t="s">
        <v>61</v>
      </c>
      <c r="X135" s="83">
        <v>1057006448652</v>
      </c>
      <c r="Y135" s="84" t="s">
        <v>62</v>
      </c>
      <c r="Z135" s="84" t="s">
        <v>63</v>
      </c>
      <c r="AA135" s="75" t="s">
        <v>824</v>
      </c>
    </row>
    <row r="136" spans="1:27" s="86" customFormat="1" ht="180" x14ac:dyDescent="0.25">
      <c r="A136" s="137" t="s">
        <v>1454</v>
      </c>
      <c r="B136" s="75" t="s">
        <v>36</v>
      </c>
      <c r="C136" s="75" t="s">
        <v>319</v>
      </c>
      <c r="D136" s="76" t="s">
        <v>102</v>
      </c>
      <c r="E136" s="76">
        <v>3</v>
      </c>
      <c r="F136" s="76" t="s">
        <v>672</v>
      </c>
      <c r="G136" s="77" t="s">
        <v>673</v>
      </c>
      <c r="H136" s="78" t="s">
        <v>674</v>
      </c>
      <c r="I136" s="79">
        <v>1</v>
      </c>
      <c r="J136" s="77" t="s">
        <v>39</v>
      </c>
      <c r="K136" s="77">
        <v>0.75</v>
      </c>
      <c r="L136" s="77">
        <v>1</v>
      </c>
      <c r="M136" s="80"/>
      <c r="N136" s="80"/>
      <c r="O136" s="80"/>
      <c r="P136" s="80"/>
      <c r="Q136" s="80"/>
      <c r="R136" s="81"/>
      <c r="S136" s="81"/>
      <c r="T136" s="81"/>
      <c r="U136" s="81"/>
      <c r="V136" s="81"/>
      <c r="W136" s="82" t="s">
        <v>61</v>
      </c>
      <c r="X136" s="83">
        <v>1057006448652</v>
      </c>
      <c r="Y136" s="84" t="s">
        <v>62</v>
      </c>
      <c r="Z136" s="84" t="s">
        <v>63</v>
      </c>
      <c r="AA136" s="75" t="s">
        <v>824</v>
      </c>
    </row>
    <row r="137" spans="1:27" s="85" customFormat="1" ht="165" x14ac:dyDescent="0.25">
      <c r="A137" s="137" t="s">
        <v>1455</v>
      </c>
      <c r="B137" s="75" t="s">
        <v>36</v>
      </c>
      <c r="C137" s="75" t="s">
        <v>319</v>
      </c>
      <c r="D137" s="76" t="s">
        <v>98</v>
      </c>
      <c r="E137" s="76">
        <v>23</v>
      </c>
      <c r="F137" s="76" t="s">
        <v>910</v>
      </c>
      <c r="G137" s="77" t="s">
        <v>911</v>
      </c>
      <c r="H137" s="78" t="s">
        <v>912</v>
      </c>
      <c r="I137" s="79">
        <v>5.2</v>
      </c>
      <c r="J137" s="77" t="s">
        <v>39</v>
      </c>
      <c r="K137" s="77">
        <v>0.75</v>
      </c>
      <c r="L137" s="77">
        <v>4</v>
      </c>
      <c r="M137" s="80"/>
      <c r="N137" s="80"/>
      <c r="O137" s="80"/>
      <c r="P137" s="80"/>
      <c r="Q137" s="80"/>
      <c r="R137" s="81"/>
      <c r="S137" s="81"/>
      <c r="T137" s="81"/>
      <c r="U137" s="81"/>
      <c r="V137" s="81"/>
      <c r="W137" s="82" t="s">
        <v>61</v>
      </c>
      <c r="X137" s="83">
        <v>1057006448652</v>
      </c>
      <c r="Y137" s="84" t="s">
        <v>62</v>
      </c>
      <c r="Z137" s="84" t="s">
        <v>63</v>
      </c>
      <c r="AA137" s="75" t="s">
        <v>824</v>
      </c>
    </row>
    <row r="138" spans="1:27" s="85" customFormat="1" ht="180" x14ac:dyDescent="0.25">
      <c r="A138" s="137" t="s">
        <v>1456</v>
      </c>
      <c r="B138" s="75" t="s">
        <v>36</v>
      </c>
      <c r="C138" s="75" t="s">
        <v>319</v>
      </c>
      <c r="D138" s="76" t="s">
        <v>102</v>
      </c>
      <c r="E138" s="76">
        <v>13</v>
      </c>
      <c r="F138" s="76" t="s">
        <v>675</v>
      </c>
      <c r="G138" s="77" t="s">
        <v>676</v>
      </c>
      <c r="H138" s="78" t="s">
        <v>677</v>
      </c>
      <c r="I138" s="79">
        <v>4.2</v>
      </c>
      <c r="J138" s="77" t="s">
        <v>39</v>
      </c>
      <c r="K138" s="77">
        <v>0.75</v>
      </c>
      <c r="L138" s="77">
        <v>3</v>
      </c>
      <c r="M138" s="80"/>
      <c r="N138" s="80"/>
      <c r="O138" s="80"/>
      <c r="P138" s="80"/>
      <c r="Q138" s="80"/>
      <c r="R138" s="81"/>
      <c r="S138" s="81"/>
      <c r="T138" s="81"/>
      <c r="U138" s="81"/>
      <c r="V138" s="81"/>
      <c r="W138" s="82" t="s">
        <v>61</v>
      </c>
      <c r="X138" s="83">
        <v>1057006448652</v>
      </c>
      <c r="Y138" s="84" t="s">
        <v>62</v>
      </c>
      <c r="Z138" s="84" t="s">
        <v>63</v>
      </c>
      <c r="AA138" s="75" t="s">
        <v>824</v>
      </c>
    </row>
    <row r="139" spans="1:27" s="85" customFormat="1" ht="180" x14ac:dyDescent="0.25">
      <c r="A139" s="137" t="s">
        <v>1457</v>
      </c>
      <c r="B139" s="75" t="s">
        <v>36</v>
      </c>
      <c r="C139" s="75" t="s">
        <v>319</v>
      </c>
      <c r="D139" s="76" t="s">
        <v>102</v>
      </c>
      <c r="E139" s="76" t="s">
        <v>913</v>
      </c>
      <c r="F139" s="76" t="s">
        <v>675</v>
      </c>
      <c r="G139" s="77" t="s">
        <v>676</v>
      </c>
      <c r="H139" s="78" t="s">
        <v>677</v>
      </c>
      <c r="I139" s="79">
        <v>2.5</v>
      </c>
      <c r="J139" s="77" t="s">
        <v>39</v>
      </c>
      <c r="K139" s="77">
        <v>0.75</v>
      </c>
      <c r="L139" s="77">
        <v>2</v>
      </c>
      <c r="M139" s="80"/>
      <c r="N139" s="80"/>
      <c r="O139" s="80"/>
      <c r="P139" s="80"/>
      <c r="Q139" s="80"/>
      <c r="R139" s="81"/>
      <c r="S139" s="81"/>
      <c r="T139" s="81"/>
      <c r="U139" s="81"/>
      <c r="V139" s="81"/>
      <c r="W139" s="82" t="s">
        <v>61</v>
      </c>
      <c r="X139" s="83">
        <v>1057006448652</v>
      </c>
      <c r="Y139" s="84" t="s">
        <v>62</v>
      </c>
      <c r="Z139" s="84" t="s">
        <v>63</v>
      </c>
      <c r="AA139" s="75" t="s">
        <v>824</v>
      </c>
    </row>
    <row r="140" spans="1:27" s="85" customFormat="1" ht="180" x14ac:dyDescent="0.25">
      <c r="A140" s="137" t="s">
        <v>1458</v>
      </c>
      <c r="B140" s="75" t="s">
        <v>36</v>
      </c>
      <c r="C140" s="75" t="s">
        <v>319</v>
      </c>
      <c r="D140" s="76" t="s">
        <v>73</v>
      </c>
      <c r="E140" s="76" t="s">
        <v>656</v>
      </c>
      <c r="F140" s="76" t="s">
        <v>678</v>
      </c>
      <c r="G140" s="77" t="s">
        <v>679</v>
      </c>
      <c r="H140" s="78" t="s">
        <v>680</v>
      </c>
      <c r="I140" s="79">
        <v>2.5</v>
      </c>
      <c r="J140" s="77" t="s">
        <v>39</v>
      </c>
      <c r="K140" s="77">
        <v>0.75</v>
      </c>
      <c r="L140" s="77">
        <v>2</v>
      </c>
      <c r="M140" s="80"/>
      <c r="N140" s="80"/>
      <c r="O140" s="80"/>
      <c r="P140" s="80"/>
      <c r="Q140" s="80"/>
      <c r="R140" s="81"/>
      <c r="S140" s="81"/>
      <c r="T140" s="81"/>
      <c r="U140" s="81"/>
      <c r="V140" s="81"/>
      <c r="W140" s="82" t="s">
        <v>61</v>
      </c>
      <c r="X140" s="87">
        <v>1057006448652</v>
      </c>
      <c r="Y140" s="84" t="s">
        <v>62</v>
      </c>
      <c r="Z140" s="84" t="s">
        <v>63</v>
      </c>
      <c r="AA140" s="75" t="s">
        <v>824</v>
      </c>
    </row>
    <row r="141" spans="1:27" s="85" customFormat="1" ht="165" x14ac:dyDescent="0.25">
      <c r="A141" s="137" t="s">
        <v>1459</v>
      </c>
      <c r="B141" s="75" t="s">
        <v>36</v>
      </c>
      <c r="C141" s="75" t="s">
        <v>319</v>
      </c>
      <c r="D141" s="76" t="s">
        <v>30</v>
      </c>
      <c r="E141" s="76">
        <v>8</v>
      </c>
      <c r="F141" s="76" t="s">
        <v>681</v>
      </c>
      <c r="G141" s="77" t="s">
        <v>682</v>
      </c>
      <c r="H141" s="78" t="s">
        <v>683</v>
      </c>
      <c r="I141" s="79">
        <v>1</v>
      </c>
      <c r="J141" s="77" t="s">
        <v>39</v>
      </c>
      <c r="K141" s="77">
        <v>0.75</v>
      </c>
      <c r="L141" s="77">
        <v>1</v>
      </c>
      <c r="M141" s="80"/>
      <c r="N141" s="80"/>
      <c r="O141" s="80"/>
      <c r="P141" s="80"/>
      <c r="Q141" s="80"/>
      <c r="R141" s="81"/>
      <c r="S141" s="81"/>
      <c r="T141" s="81"/>
      <c r="U141" s="81"/>
      <c r="V141" s="81"/>
      <c r="W141" s="82" t="s">
        <v>61</v>
      </c>
      <c r="X141" s="83">
        <v>1057006448652</v>
      </c>
      <c r="Y141" s="84" t="s">
        <v>62</v>
      </c>
      <c r="Z141" s="84" t="s">
        <v>63</v>
      </c>
      <c r="AA141" s="75" t="s">
        <v>824</v>
      </c>
    </row>
    <row r="142" spans="1:27" s="85" customFormat="1" ht="195" x14ac:dyDescent="0.25">
      <c r="A142" s="137" t="s">
        <v>1460</v>
      </c>
      <c r="B142" s="75" t="s">
        <v>36</v>
      </c>
      <c r="C142" s="75" t="s">
        <v>319</v>
      </c>
      <c r="D142" s="76" t="s">
        <v>128</v>
      </c>
      <c r="E142" s="76">
        <v>36</v>
      </c>
      <c r="F142" s="76" t="s">
        <v>914</v>
      </c>
      <c r="G142" s="77" t="s">
        <v>915</v>
      </c>
      <c r="H142" s="78" t="s">
        <v>916</v>
      </c>
      <c r="I142" s="79">
        <v>1</v>
      </c>
      <c r="J142" s="77" t="s">
        <v>39</v>
      </c>
      <c r="K142" s="77">
        <v>0.75</v>
      </c>
      <c r="L142" s="77">
        <v>1</v>
      </c>
      <c r="M142" s="80"/>
      <c r="N142" s="80"/>
      <c r="O142" s="80"/>
      <c r="P142" s="80"/>
      <c r="Q142" s="80"/>
      <c r="R142" s="81"/>
      <c r="S142" s="81"/>
      <c r="T142" s="81"/>
      <c r="U142" s="81"/>
      <c r="V142" s="81"/>
      <c r="W142" s="82" t="s">
        <v>61</v>
      </c>
      <c r="X142" s="83">
        <v>1057006448652</v>
      </c>
      <c r="Y142" s="84" t="s">
        <v>62</v>
      </c>
      <c r="Z142" s="84" t="s">
        <v>63</v>
      </c>
      <c r="AA142" s="75" t="s">
        <v>703</v>
      </c>
    </row>
    <row r="143" spans="1:27" s="85" customFormat="1" ht="177.75" customHeight="1" x14ac:dyDescent="0.25">
      <c r="A143" s="137" t="s">
        <v>1461</v>
      </c>
      <c r="B143" s="75" t="s">
        <v>36</v>
      </c>
      <c r="C143" s="75" t="s">
        <v>319</v>
      </c>
      <c r="D143" s="76" t="s">
        <v>236</v>
      </c>
      <c r="E143" s="76">
        <v>14</v>
      </c>
      <c r="F143" s="76" t="s">
        <v>917</v>
      </c>
      <c r="G143" s="77" t="s">
        <v>918</v>
      </c>
      <c r="H143" s="78" t="s">
        <v>919</v>
      </c>
      <c r="I143" s="79"/>
      <c r="J143" s="77"/>
      <c r="K143" s="77"/>
      <c r="L143" s="77"/>
      <c r="M143" s="80"/>
      <c r="N143" s="80"/>
      <c r="O143" s="80"/>
      <c r="P143" s="80"/>
      <c r="Q143" s="80"/>
      <c r="R143" s="81"/>
      <c r="S143" s="81"/>
      <c r="T143" s="81"/>
      <c r="U143" s="81"/>
      <c r="V143" s="81"/>
      <c r="W143" s="82" t="s">
        <v>61</v>
      </c>
      <c r="X143" s="83">
        <v>1057006448652</v>
      </c>
      <c r="Y143" s="84" t="s">
        <v>62</v>
      </c>
      <c r="Z143" s="84" t="s">
        <v>63</v>
      </c>
      <c r="AA143" s="75" t="s">
        <v>824</v>
      </c>
    </row>
    <row r="144" spans="1:27" s="85" customFormat="1" ht="157.5" customHeight="1" x14ac:dyDescent="0.25">
      <c r="A144" s="137" t="s">
        <v>1462</v>
      </c>
      <c r="B144" s="75" t="s">
        <v>36</v>
      </c>
      <c r="C144" s="75" t="s">
        <v>182</v>
      </c>
      <c r="D144" s="76" t="s">
        <v>186</v>
      </c>
      <c r="E144" s="76">
        <v>21</v>
      </c>
      <c r="F144" s="76" t="s">
        <v>187</v>
      </c>
      <c r="G144" s="77" t="s">
        <v>188</v>
      </c>
      <c r="H144" s="78" t="s">
        <v>189</v>
      </c>
      <c r="I144" s="79">
        <v>9</v>
      </c>
      <c r="J144" s="77" t="s">
        <v>346</v>
      </c>
      <c r="K144" s="77">
        <v>0.75</v>
      </c>
      <c r="L144" s="77">
        <v>6</v>
      </c>
      <c r="M144" s="80"/>
      <c r="N144" s="80"/>
      <c r="O144" s="80"/>
      <c r="P144" s="80"/>
      <c r="Q144" s="80"/>
      <c r="R144" s="81"/>
      <c r="S144" s="81"/>
      <c r="T144" s="81"/>
      <c r="U144" s="81"/>
      <c r="V144" s="81"/>
      <c r="W144" s="82" t="s">
        <v>61</v>
      </c>
      <c r="X144" s="83">
        <v>1057006448652</v>
      </c>
      <c r="Y144" s="84" t="s">
        <v>62</v>
      </c>
      <c r="Z144" s="84" t="s">
        <v>63</v>
      </c>
      <c r="AA144" s="75" t="s">
        <v>824</v>
      </c>
    </row>
    <row r="145" spans="1:27" s="85" customFormat="1" ht="132.75" customHeight="1" x14ac:dyDescent="0.25">
      <c r="A145" s="137" t="s">
        <v>1463</v>
      </c>
      <c r="B145" s="75" t="s">
        <v>36</v>
      </c>
      <c r="C145" s="75" t="s">
        <v>182</v>
      </c>
      <c r="D145" s="76" t="s">
        <v>175</v>
      </c>
      <c r="E145" s="76">
        <v>4</v>
      </c>
      <c r="F145" s="76" t="s">
        <v>183</v>
      </c>
      <c r="G145" s="77" t="s">
        <v>184</v>
      </c>
      <c r="H145" s="78" t="s">
        <v>185</v>
      </c>
      <c r="I145" s="79">
        <v>2.5</v>
      </c>
      <c r="J145" s="77" t="s">
        <v>39</v>
      </c>
      <c r="K145" s="77">
        <v>0.75</v>
      </c>
      <c r="L145" s="77">
        <v>2</v>
      </c>
      <c r="M145" s="80"/>
      <c r="N145" s="80"/>
      <c r="O145" s="80"/>
      <c r="P145" s="80"/>
      <c r="Q145" s="80"/>
      <c r="R145" s="81"/>
      <c r="S145" s="81"/>
      <c r="T145" s="81"/>
      <c r="U145" s="81"/>
      <c r="V145" s="81"/>
      <c r="W145" s="82" t="s">
        <v>61</v>
      </c>
      <c r="X145" s="83">
        <v>1057006448652</v>
      </c>
      <c r="Y145" s="84" t="s">
        <v>62</v>
      </c>
      <c r="Z145" s="84" t="s">
        <v>63</v>
      </c>
      <c r="AA145" s="75" t="s">
        <v>824</v>
      </c>
    </row>
    <row r="146" spans="1:27" s="85" customFormat="1" ht="120" x14ac:dyDescent="0.25">
      <c r="A146" s="137" t="s">
        <v>1464</v>
      </c>
      <c r="B146" s="75" t="s">
        <v>36</v>
      </c>
      <c r="C146" s="75" t="s">
        <v>684</v>
      </c>
      <c r="D146" s="76" t="s">
        <v>175</v>
      </c>
      <c r="E146" s="76">
        <v>14</v>
      </c>
      <c r="F146" s="76" t="s">
        <v>685</v>
      </c>
      <c r="G146" s="77" t="s">
        <v>686</v>
      </c>
      <c r="H146" s="78" t="s">
        <v>687</v>
      </c>
      <c r="I146" s="79">
        <v>2.5</v>
      </c>
      <c r="J146" s="77" t="s">
        <v>39</v>
      </c>
      <c r="K146" s="77">
        <v>0.75</v>
      </c>
      <c r="L146" s="77">
        <v>2</v>
      </c>
      <c r="M146" s="80"/>
      <c r="N146" s="80"/>
      <c r="O146" s="80"/>
      <c r="P146" s="80"/>
      <c r="Q146" s="80"/>
      <c r="R146" s="81"/>
      <c r="S146" s="81"/>
      <c r="T146" s="81"/>
      <c r="U146" s="81"/>
      <c r="V146" s="81"/>
      <c r="W146" s="82" t="s">
        <v>61</v>
      </c>
      <c r="X146" s="83">
        <v>1057006448652</v>
      </c>
      <c r="Y146" s="84" t="s">
        <v>62</v>
      </c>
      <c r="Z146" s="84" t="s">
        <v>63</v>
      </c>
      <c r="AA146" s="75" t="s">
        <v>824</v>
      </c>
    </row>
    <row r="147" spans="1:27" s="85" customFormat="1" ht="135" x14ac:dyDescent="0.25">
      <c r="A147" s="137" t="s">
        <v>1465</v>
      </c>
      <c r="B147" s="75" t="s">
        <v>36</v>
      </c>
      <c r="C147" s="75" t="s">
        <v>684</v>
      </c>
      <c r="D147" s="76" t="s">
        <v>90</v>
      </c>
      <c r="E147" s="76">
        <v>18</v>
      </c>
      <c r="F147" s="76" t="s">
        <v>688</v>
      </c>
      <c r="G147" s="77" t="s">
        <v>689</v>
      </c>
      <c r="H147" s="78" t="s">
        <v>690</v>
      </c>
      <c r="I147" s="79">
        <v>2.5</v>
      </c>
      <c r="J147" s="77" t="s">
        <v>39</v>
      </c>
      <c r="K147" s="77">
        <v>0.75</v>
      </c>
      <c r="L147" s="77">
        <v>2</v>
      </c>
      <c r="M147" s="80"/>
      <c r="N147" s="80"/>
      <c r="O147" s="80"/>
      <c r="P147" s="80"/>
      <c r="Q147" s="80"/>
      <c r="R147" s="81"/>
      <c r="S147" s="81"/>
      <c r="T147" s="81"/>
      <c r="U147" s="81"/>
      <c r="V147" s="81"/>
      <c r="W147" s="82" t="s">
        <v>61</v>
      </c>
      <c r="X147" s="83">
        <v>1057006448652</v>
      </c>
      <c r="Y147" s="84" t="s">
        <v>62</v>
      </c>
      <c r="Z147" s="84" t="s">
        <v>63</v>
      </c>
      <c r="AA147" s="75" t="s">
        <v>824</v>
      </c>
    </row>
    <row r="148" spans="1:27" s="85" customFormat="1" ht="135" x14ac:dyDescent="0.25">
      <c r="A148" s="137" t="s">
        <v>1466</v>
      </c>
      <c r="B148" s="75" t="s">
        <v>36</v>
      </c>
      <c r="C148" s="75" t="s">
        <v>684</v>
      </c>
      <c r="D148" s="76" t="s">
        <v>90</v>
      </c>
      <c r="E148" s="76">
        <v>38</v>
      </c>
      <c r="F148" s="76" t="s">
        <v>691</v>
      </c>
      <c r="G148" s="77" t="s">
        <v>692</v>
      </c>
      <c r="H148" s="78" t="s">
        <v>693</v>
      </c>
      <c r="I148" s="79">
        <v>2.5</v>
      </c>
      <c r="J148" s="77" t="s">
        <v>39</v>
      </c>
      <c r="K148" s="77">
        <v>0.75</v>
      </c>
      <c r="L148" s="77">
        <v>2</v>
      </c>
      <c r="M148" s="80"/>
      <c r="N148" s="80"/>
      <c r="O148" s="80"/>
      <c r="P148" s="80"/>
      <c r="Q148" s="80"/>
      <c r="R148" s="81"/>
      <c r="S148" s="81"/>
      <c r="T148" s="81"/>
      <c r="U148" s="81"/>
      <c r="V148" s="81"/>
      <c r="W148" s="82" t="s">
        <v>61</v>
      </c>
      <c r="X148" s="83">
        <v>1057006448652</v>
      </c>
      <c r="Y148" s="84" t="s">
        <v>62</v>
      </c>
      <c r="Z148" s="84" t="s">
        <v>63</v>
      </c>
      <c r="AA148" s="75" t="s">
        <v>824</v>
      </c>
    </row>
    <row r="149" spans="1:27" s="85" customFormat="1" ht="135" x14ac:dyDescent="0.25">
      <c r="A149" s="137" t="s">
        <v>1467</v>
      </c>
      <c r="B149" s="75" t="s">
        <v>36</v>
      </c>
      <c r="C149" s="75" t="s">
        <v>684</v>
      </c>
      <c r="D149" s="76" t="s">
        <v>90</v>
      </c>
      <c r="E149" s="76">
        <v>56</v>
      </c>
      <c r="F149" s="76" t="s">
        <v>694</v>
      </c>
      <c r="G149" s="77" t="s">
        <v>695</v>
      </c>
      <c r="H149" s="78" t="s">
        <v>696</v>
      </c>
      <c r="I149" s="79">
        <v>4.2</v>
      </c>
      <c r="J149" s="77" t="s">
        <v>39</v>
      </c>
      <c r="K149" s="77">
        <v>0.75</v>
      </c>
      <c r="L149" s="77">
        <v>3</v>
      </c>
      <c r="M149" s="80"/>
      <c r="N149" s="80"/>
      <c r="O149" s="80"/>
      <c r="P149" s="80"/>
      <c r="Q149" s="80"/>
      <c r="R149" s="81"/>
      <c r="S149" s="81"/>
      <c r="T149" s="81"/>
      <c r="U149" s="81"/>
      <c r="V149" s="81"/>
      <c r="W149" s="82" t="s">
        <v>61</v>
      </c>
      <c r="X149" s="83">
        <v>1057006448652</v>
      </c>
      <c r="Y149" s="84" t="s">
        <v>62</v>
      </c>
      <c r="Z149" s="84" t="s">
        <v>63</v>
      </c>
      <c r="AA149" s="75" t="s">
        <v>824</v>
      </c>
    </row>
    <row r="150" spans="1:27" s="85" customFormat="1" ht="135" x14ac:dyDescent="0.25">
      <c r="A150" s="137" t="s">
        <v>1468</v>
      </c>
      <c r="B150" s="88" t="s">
        <v>36</v>
      </c>
      <c r="C150" s="88" t="s">
        <v>684</v>
      </c>
      <c r="D150" s="89" t="s">
        <v>90</v>
      </c>
      <c r="E150" s="89">
        <v>70</v>
      </c>
      <c r="F150" s="89" t="s">
        <v>697</v>
      </c>
      <c r="G150" s="90" t="s">
        <v>698</v>
      </c>
      <c r="H150" s="78" t="s">
        <v>699</v>
      </c>
      <c r="I150" s="91">
        <v>2.5</v>
      </c>
      <c r="J150" s="90" t="s">
        <v>39</v>
      </c>
      <c r="K150" s="90">
        <v>0.75</v>
      </c>
      <c r="L150" s="90">
        <v>2</v>
      </c>
      <c r="M150" s="92"/>
      <c r="N150" s="92"/>
      <c r="O150" s="92"/>
      <c r="P150" s="92"/>
      <c r="Q150" s="92"/>
      <c r="R150" s="93"/>
      <c r="S150" s="93"/>
      <c r="T150" s="93"/>
      <c r="U150" s="93"/>
      <c r="V150" s="93"/>
      <c r="W150" s="94" t="s">
        <v>61</v>
      </c>
      <c r="X150" s="95">
        <v>1057006448652</v>
      </c>
      <c r="Y150" s="84" t="s">
        <v>62</v>
      </c>
      <c r="Z150" s="96" t="s">
        <v>63</v>
      </c>
      <c r="AA150" s="88" t="s">
        <v>824</v>
      </c>
    </row>
    <row r="151" spans="1:27" ht="90" x14ac:dyDescent="0.25">
      <c r="A151" s="137" t="s">
        <v>1469</v>
      </c>
      <c r="B151" s="75" t="s">
        <v>36</v>
      </c>
      <c r="C151" s="88" t="s">
        <v>684</v>
      </c>
      <c r="D151" s="76" t="s">
        <v>1470</v>
      </c>
      <c r="E151" s="76">
        <v>16</v>
      </c>
      <c r="F151" s="76" t="s">
        <v>1471</v>
      </c>
      <c r="G151" s="77" t="s">
        <v>1472</v>
      </c>
      <c r="H151" s="97" t="s">
        <v>1473</v>
      </c>
      <c r="I151" s="79">
        <v>2.5</v>
      </c>
      <c r="J151" s="77" t="s">
        <v>39</v>
      </c>
      <c r="K151" s="77">
        <v>0.75</v>
      </c>
      <c r="L151" s="77">
        <v>2</v>
      </c>
      <c r="M151" s="1"/>
      <c r="N151" s="1"/>
      <c r="O151" s="1"/>
      <c r="P151" s="1"/>
      <c r="Q151" s="1"/>
      <c r="R151" s="1"/>
      <c r="S151" s="1"/>
      <c r="T151" s="1"/>
      <c r="U151" s="1"/>
      <c r="V151" s="1"/>
      <c r="W151" s="82" t="s">
        <v>61</v>
      </c>
      <c r="X151" s="83">
        <v>1057006448652</v>
      </c>
      <c r="Y151" s="84" t="s">
        <v>62</v>
      </c>
      <c r="Z151" s="84" t="s">
        <v>63</v>
      </c>
      <c r="AA151" s="75" t="s">
        <v>824</v>
      </c>
    </row>
    <row r="152" spans="1:27" ht="90" x14ac:dyDescent="0.25">
      <c r="A152" s="137" t="s">
        <v>1474</v>
      </c>
      <c r="B152" s="88" t="s">
        <v>36</v>
      </c>
      <c r="C152" s="88" t="s">
        <v>684</v>
      </c>
      <c r="D152" s="89" t="s">
        <v>1475</v>
      </c>
      <c r="E152" s="89">
        <v>3</v>
      </c>
      <c r="F152" s="76" t="s">
        <v>1476</v>
      </c>
      <c r="G152" s="77" t="s">
        <v>1477</v>
      </c>
      <c r="H152" s="78" t="s">
        <v>1478</v>
      </c>
      <c r="I152" s="91">
        <v>2.5</v>
      </c>
      <c r="J152" s="90" t="s">
        <v>39</v>
      </c>
      <c r="K152" s="90">
        <v>0.75</v>
      </c>
      <c r="L152" s="90">
        <v>2</v>
      </c>
      <c r="M152" s="1"/>
      <c r="N152" s="1"/>
      <c r="O152" s="1"/>
      <c r="P152" s="1"/>
      <c r="Q152" s="1"/>
      <c r="R152" s="1"/>
      <c r="S152" s="1"/>
      <c r="T152" s="1"/>
      <c r="U152" s="1"/>
      <c r="V152" s="1"/>
      <c r="W152" s="82" t="s">
        <v>61</v>
      </c>
      <c r="X152" s="83">
        <v>1057006448652</v>
      </c>
      <c r="Y152" s="84" t="s">
        <v>62</v>
      </c>
      <c r="Z152" s="84" t="s">
        <v>63</v>
      </c>
      <c r="AA152" s="75" t="s">
        <v>824</v>
      </c>
    </row>
    <row r="153" spans="1:27" ht="90" x14ac:dyDescent="0.25">
      <c r="A153" s="137" t="s">
        <v>1479</v>
      </c>
      <c r="B153" s="88" t="s">
        <v>36</v>
      </c>
      <c r="C153" s="75" t="s">
        <v>182</v>
      </c>
      <c r="D153" s="76" t="s">
        <v>175</v>
      </c>
      <c r="E153" s="138">
        <v>14</v>
      </c>
      <c r="F153" s="76" t="s">
        <v>183</v>
      </c>
      <c r="G153" s="77" t="s">
        <v>184</v>
      </c>
      <c r="H153" s="78" t="s">
        <v>1480</v>
      </c>
      <c r="I153" s="91">
        <v>2.5</v>
      </c>
      <c r="J153" s="90" t="s">
        <v>39</v>
      </c>
      <c r="K153" s="90">
        <v>0.75</v>
      </c>
      <c r="L153" s="90">
        <v>2</v>
      </c>
      <c r="M153" s="1"/>
      <c r="N153" s="1"/>
      <c r="O153" s="1"/>
      <c r="P153" s="1"/>
      <c r="Q153" s="1"/>
      <c r="R153" s="1"/>
      <c r="S153" s="1"/>
      <c r="T153" s="1"/>
      <c r="U153" s="1"/>
      <c r="V153" s="1"/>
      <c r="W153" s="82" t="s">
        <v>61</v>
      </c>
      <c r="X153" s="83">
        <v>1057006448652</v>
      </c>
      <c r="Y153" s="84" t="s">
        <v>62</v>
      </c>
      <c r="Z153" s="84" t="s">
        <v>63</v>
      </c>
      <c r="AA153" s="75" t="s">
        <v>824</v>
      </c>
    </row>
    <row r="154" spans="1:27" ht="90" x14ac:dyDescent="0.25">
      <c r="A154" s="137" t="s">
        <v>1481</v>
      </c>
      <c r="B154" s="88" t="s">
        <v>36</v>
      </c>
      <c r="C154" s="77" t="s">
        <v>1482</v>
      </c>
      <c r="D154" s="76" t="s">
        <v>1483</v>
      </c>
      <c r="E154" s="138"/>
      <c r="F154" s="76">
        <v>56.552568999999998</v>
      </c>
      <c r="G154" s="77">
        <v>84.155448000000007</v>
      </c>
      <c r="H154" s="78" t="s">
        <v>1484</v>
      </c>
      <c r="I154" s="79">
        <v>5.2</v>
      </c>
      <c r="J154" s="77" t="s">
        <v>39</v>
      </c>
      <c r="K154" s="77"/>
      <c r="L154" s="77"/>
      <c r="M154" s="77">
        <v>0.75</v>
      </c>
      <c r="N154" s="77">
        <v>4</v>
      </c>
      <c r="O154" s="1"/>
      <c r="P154" s="1"/>
      <c r="Q154" s="1"/>
      <c r="R154" s="1"/>
      <c r="S154" s="1"/>
      <c r="T154" s="1"/>
      <c r="U154" s="1"/>
      <c r="V154" s="1"/>
      <c r="W154" s="82" t="s">
        <v>61</v>
      </c>
      <c r="X154" s="83">
        <v>1057006448652</v>
      </c>
      <c r="Y154" s="84" t="s">
        <v>62</v>
      </c>
      <c r="Z154" s="84" t="s">
        <v>63</v>
      </c>
      <c r="AA154" s="75" t="s">
        <v>1485</v>
      </c>
    </row>
    <row r="155" spans="1:27" ht="90" x14ac:dyDescent="0.25">
      <c r="A155" s="137" t="s">
        <v>1486</v>
      </c>
      <c r="B155" s="88" t="s">
        <v>36</v>
      </c>
      <c r="C155" s="77" t="s">
        <v>1487</v>
      </c>
      <c r="D155" s="76" t="s">
        <v>1488</v>
      </c>
      <c r="E155" s="1"/>
      <c r="F155" s="76" t="s">
        <v>1489</v>
      </c>
      <c r="G155" s="77" t="s">
        <v>1490</v>
      </c>
      <c r="H155" s="78" t="s">
        <v>1491</v>
      </c>
      <c r="I155" s="79">
        <v>5.2</v>
      </c>
      <c r="J155" s="77" t="s">
        <v>39</v>
      </c>
      <c r="K155" s="77">
        <v>0.75</v>
      </c>
      <c r="L155" s="77">
        <v>4</v>
      </c>
      <c r="M155" s="1"/>
      <c r="N155" s="1"/>
      <c r="O155" s="1"/>
      <c r="P155" s="1"/>
      <c r="Q155" s="1"/>
      <c r="R155" s="1"/>
      <c r="S155" s="1"/>
      <c r="T155" s="1"/>
      <c r="U155" s="1"/>
      <c r="V155" s="1"/>
      <c r="W155" s="82" t="s">
        <v>61</v>
      </c>
      <c r="X155" s="83">
        <v>1057006448652</v>
      </c>
      <c r="Y155" s="84" t="s">
        <v>62</v>
      </c>
      <c r="Z155" s="84" t="s">
        <v>63</v>
      </c>
      <c r="AA155" s="75" t="s">
        <v>1485</v>
      </c>
    </row>
    <row r="156" spans="1:27" ht="90" x14ac:dyDescent="0.25">
      <c r="A156" s="137" t="s">
        <v>1492</v>
      </c>
      <c r="B156" s="88" t="s">
        <v>36</v>
      </c>
      <c r="C156" s="77" t="s">
        <v>1493</v>
      </c>
      <c r="D156" s="76" t="s">
        <v>1494</v>
      </c>
      <c r="E156" s="1"/>
      <c r="F156" s="76" t="s">
        <v>1495</v>
      </c>
      <c r="G156" s="77" t="s">
        <v>1496</v>
      </c>
      <c r="H156" s="78" t="s">
        <v>1497</v>
      </c>
      <c r="I156" s="79">
        <v>5.2</v>
      </c>
      <c r="J156" s="77" t="s">
        <v>39</v>
      </c>
      <c r="K156" s="77"/>
      <c r="L156" s="77"/>
      <c r="M156" s="77">
        <v>0.75</v>
      </c>
      <c r="N156" s="77">
        <v>4</v>
      </c>
      <c r="O156" s="1"/>
      <c r="P156" s="1"/>
      <c r="Q156" s="1"/>
      <c r="R156" s="1"/>
      <c r="S156" s="1"/>
      <c r="T156" s="1"/>
      <c r="U156" s="1"/>
      <c r="V156" s="1"/>
      <c r="W156" s="82" t="s">
        <v>61</v>
      </c>
      <c r="X156" s="83">
        <v>1057006448652</v>
      </c>
      <c r="Y156" s="84" t="s">
        <v>62</v>
      </c>
      <c r="Z156" s="84" t="s">
        <v>63</v>
      </c>
      <c r="AA156" s="75" t="s">
        <v>1485</v>
      </c>
    </row>
  </sheetData>
  <mergeCells count="25">
    <mergeCell ref="O4:R4"/>
    <mergeCell ref="S4:V4"/>
    <mergeCell ref="W4:W6"/>
    <mergeCell ref="X4:X6"/>
    <mergeCell ref="F4:G5"/>
    <mergeCell ref="H4:H6"/>
    <mergeCell ref="I4:I6"/>
    <mergeCell ref="J4:J6"/>
    <mergeCell ref="K4:N4"/>
    <mergeCell ref="A1:AA1"/>
    <mergeCell ref="Y4:Y6"/>
    <mergeCell ref="Z4:Z6"/>
    <mergeCell ref="K5:L5"/>
    <mergeCell ref="M5:N5"/>
    <mergeCell ref="O5:P5"/>
    <mergeCell ref="Q5:R5"/>
    <mergeCell ref="S5:T5"/>
    <mergeCell ref="U5:V5"/>
    <mergeCell ref="A2:AA2"/>
    <mergeCell ref="A3:A6"/>
    <mergeCell ref="B3:H3"/>
    <mergeCell ref="I3:V3"/>
    <mergeCell ref="W3:Z3"/>
    <mergeCell ref="AA3:AA5"/>
    <mergeCell ref="B4:E5"/>
  </mergeCells>
  <dataValidations count="1">
    <dataValidation type="list" allowBlank="1" showInputMessage="1" showErrorMessage="1" promptTitle="Подсказка" prompt="Выберите вариант из списка" sqref="J8:J47">
      <formula1>"Асфальт, Грунт, Бетон, Брусчатка"</formula1>
    </dataValidation>
  </dataValidations>
  <hyperlinks>
    <hyperlink ref="H8" r:id="rId1"/>
    <hyperlink ref="H9" r:id="rId2"/>
    <hyperlink ref="H13" r:id="rId3"/>
    <hyperlink ref="H10" r:id="rId4"/>
    <hyperlink ref="H14" r:id="rId5"/>
    <hyperlink ref="H16" r:id="rId6"/>
    <hyperlink ref="H17" r:id="rId7"/>
    <hyperlink ref="H18" r:id="rId8"/>
    <hyperlink ref="H19" r:id="rId9"/>
    <hyperlink ref="H20" r:id="rId10"/>
    <hyperlink ref="H21" r:id="rId11"/>
    <hyperlink ref="H22" r:id="rId12"/>
    <hyperlink ref="H23" r:id="rId13"/>
    <hyperlink ref="H24" r:id="rId14"/>
    <hyperlink ref="H25" r:id="rId15"/>
    <hyperlink ref="H26" r:id="rId16"/>
    <hyperlink ref="H27" r:id="rId17"/>
    <hyperlink ref="H28" r:id="rId18"/>
    <hyperlink ref="H29" r:id="rId19"/>
    <hyperlink ref="H30" r:id="rId20"/>
    <hyperlink ref="H32" r:id="rId21"/>
    <hyperlink ref="H33" r:id="rId22"/>
    <hyperlink ref="H34" r:id="rId23"/>
    <hyperlink ref="H35" r:id="rId24"/>
    <hyperlink ref="H36" r:id="rId25"/>
    <hyperlink ref="H38" r:id="rId26"/>
    <hyperlink ref="H37" r:id="rId27"/>
    <hyperlink ref="H39" r:id="rId28"/>
    <hyperlink ref="H40" r:id="rId29"/>
    <hyperlink ref="H41" r:id="rId30"/>
    <hyperlink ref="H42" r:id="rId31"/>
    <hyperlink ref="H43" r:id="rId32"/>
    <hyperlink ref="H44" r:id="rId33"/>
    <hyperlink ref="H45" r:id="rId34"/>
    <hyperlink ref="H46" r:id="rId35"/>
    <hyperlink ref="H47" r:id="rId36"/>
    <hyperlink ref="H48" r:id="rId37"/>
    <hyperlink ref="H49" r:id="rId38"/>
    <hyperlink ref="H50" r:id="rId39"/>
    <hyperlink ref="H51" r:id="rId40"/>
    <hyperlink ref="H52" r:id="rId41"/>
    <hyperlink ref="H54" r:id="rId42"/>
    <hyperlink ref="H55" r:id="rId43"/>
    <hyperlink ref="H56" r:id="rId44"/>
    <hyperlink ref="H57" r:id="rId45"/>
    <hyperlink ref="H58" r:id="rId46"/>
    <hyperlink ref="H63" r:id="rId47"/>
    <hyperlink ref="H64" r:id="rId48"/>
    <hyperlink ref="H53" r:id="rId49"/>
    <hyperlink ref="H61" r:id="rId50"/>
    <hyperlink ref="H60" r:id="rId51"/>
    <hyperlink ref="H59" r:id="rId52"/>
    <hyperlink ref="H62" r:id="rId53"/>
    <hyperlink ref="H144" r:id="rId54"/>
    <hyperlink ref="H145" r:id="rId55"/>
    <hyperlink ref="H66" r:id="rId56"/>
    <hyperlink ref="H67" r:id="rId57"/>
    <hyperlink ref="H68" r:id="rId58"/>
    <hyperlink ref="H69" r:id="rId59"/>
    <hyperlink ref="H70" r:id="rId60"/>
    <hyperlink ref="H71" r:id="rId61"/>
    <hyperlink ref="H72" r:id="rId62"/>
    <hyperlink ref="H73" r:id="rId63"/>
    <hyperlink ref="H74" r:id="rId64"/>
    <hyperlink ref="H75" r:id="rId65"/>
    <hyperlink ref="H76" r:id="rId66"/>
    <hyperlink ref="H77" r:id="rId67"/>
    <hyperlink ref="H78" r:id="rId68"/>
    <hyperlink ref="H79" r:id="rId69"/>
    <hyperlink ref="H80" r:id="rId70"/>
    <hyperlink ref="H81" r:id="rId71"/>
    <hyperlink ref="H82" r:id="rId72"/>
    <hyperlink ref="H83" r:id="rId73"/>
    <hyperlink ref="H84" r:id="rId74"/>
    <hyperlink ref="H85" r:id="rId75"/>
    <hyperlink ref="H86" r:id="rId76"/>
    <hyperlink ref="H87" r:id="rId77"/>
    <hyperlink ref="H88" r:id="rId78"/>
    <hyperlink ref="H89" r:id="rId79"/>
    <hyperlink ref="H90" r:id="rId80"/>
    <hyperlink ref="H91" r:id="rId81"/>
    <hyperlink ref="H92" r:id="rId82"/>
    <hyperlink ref="H93" r:id="rId83"/>
    <hyperlink ref="H94" r:id="rId84"/>
    <hyperlink ref="H95" r:id="rId85"/>
    <hyperlink ref="H96" r:id="rId86"/>
    <hyperlink ref="H97" r:id="rId87"/>
    <hyperlink ref="H98" r:id="rId88"/>
    <hyperlink ref="H99" r:id="rId89"/>
    <hyperlink ref="H100" r:id="rId90"/>
    <hyperlink ref="H101" r:id="rId91"/>
    <hyperlink ref="H102" r:id="rId92"/>
    <hyperlink ref="H103" r:id="rId93"/>
    <hyperlink ref="H104" r:id="rId94"/>
    <hyperlink ref="H105" r:id="rId95"/>
    <hyperlink ref="H106" r:id="rId96"/>
    <hyperlink ref="H107" r:id="rId97"/>
    <hyperlink ref="H108" r:id="rId98"/>
    <hyperlink ref="H109" r:id="rId99"/>
    <hyperlink ref="H110" r:id="rId100"/>
    <hyperlink ref="H111" r:id="rId101"/>
    <hyperlink ref="H112" r:id="rId102"/>
    <hyperlink ref="H113" r:id="rId103"/>
    <hyperlink ref="H114" r:id="rId104"/>
    <hyperlink ref="H115" r:id="rId105"/>
    <hyperlink ref="H116" r:id="rId106"/>
    <hyperlink ref="H117" r:id="rId107"/>
    <hyperlink ref="H119" r:id="rId108"/>
    <hyperlink ref="H120" r:id="rId109"/>
    <hyperlink ref="H121" r:id="rId110"/>
    <hyperlink ref="H122" r:id="rId111"/>
    <hyperlink ref="H123" r:id="rId112"/>
    <hyperlink ref="H124" r:id="rId113"/>
    <hyperlink ref="H125" r:id="rId114"/>
    <hyperlink ref="H126" r:id="rId115"/>
    <hyperlink ref="H127" r:id="rId116"/>
    <hyperlink ref="H128" r:id="rId117"/>
    <hyperlink ref="H129" r:id="rId118"/>
    <hyperlink ref="H130" r:id="rId119"/>
    <hyperlink ref="H131" r:id="rId120"/>
    <hyperlink ref="H132" r:id="rId121"/>
    <hyperlink ref="H133" r:id="rId122"/>
    <hyperlink ref="H134" r:id="rId123"/>
    <hyperlink ref="H135" r:id="rId124"/>
    <hyperlink ref="H136" r:id="rId125"/>
    <hyperlink ref="H137" r:id="rId126"/>
    <hyperlink ref="H138" r:id="rId127"/>
    <hyperlink ref="H139" r:id="rId128"/>
    <hyperlink ref="H140" r:id="rId129"/>
    <hyperlink ref="H141" r:id="rId130"/>
    <hyperlink ref="H146" r:id="rId131"/>
    <hyperlink ref="H147" r:id="rId132"/>
    <hyperlink ref="H148" r:id="rId133"/>
    <hyperlink ref="H149" r:id="rId134"/>
    <hyperlink ref="H150" r:id="rId135"/>
    <hyperlink ref="H151" r:id="rId136" location="!/objects/5085694496?z=19&amp;ll=84.055570%2C56.526572&amp;l=nk%23sat"/>
    <hyperlink ref="H152" r:id="rId137" location="!/objects/5171340786?z=19&amp;ll=84.074608%2C56.535393&amp;l=nk%23sat"/>
    <hyperlink ref="H153" r:id="rId138" location="!/objects/5171340786?z=19&amp;ll=84.072484%2C56.533285&amp;l=nk%23sat"/>
    <hyperlink ref="H154" r:id="rId139" location="!/objects/5178648506?z=16&amp;ll=84.164943%2C56.550216&amp;l=nk%23sat"/>
  </hyperlinks>
  <pageMargins left="0.7" right="0.7" top="0.75" bottom="0.75" header="0.3" footer="0.3"/>
  <pageSetup paperSize="9" orientation="portrait" r:id="rId14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Q35"/>
  <sheetViews>
    <sheetView workbookViewId="0">
      <selection sqref="A1:XFD1048576"/>
    </sheetView>
  </sheetViews>
  <sheetFormatPr defaultRowHeight="15" x14ac:dyDescent="0.25"/>
  <cols>
    <col min="1" max="1" width="5.28515625" style="85" customWidth="1"/>
    <col min="2" max="2" width="12.85546875" style="85" customWidth="1"/>
    <col min="3" max="3" width="13.7109375" style="85" customWidth="1"/>
    <col min="4" max="4" width="18.85546875" style="85" customWidth="1"/>
    <col min="5" max="5" width="8.42578125" style="85" customWidth="1"/>
    <col min="6" max="6" width="9.7109375" style="85" customWidth="1"/>
    <col min="7" max="7" width="11.42578125" style="85" customWidth="1"/>
    <col min="8" max="8" width="17" style="85" customWidth="1"/>
    <col min="9" max="9" width="10" style="85" customWidth="1"/>
    <col min="10" max="10" width="14" style="85" customWidth="1"/>
    <col min="11" max="11" width="7.5703125" style="85" customWidth="1"/>
    <col min="12" max="12" width="6.5703125" style="85" customWidth="1"/>
    <col min="13" max="13" width="7.7109375" style="85" customWidth="1"/>
    <col min="14" max="14" width="7.42578125" style="85" customWidth="1"/>
    <col min="15" max="15" width="7.5703125" style="85" customWidth="1"/>
    <col min="16" max="16" width="7.28515625" style="85" customWidth="1"/>
    <col min="17" max="17" width="8.42578125" style="85" customWidth="1"/>
    <col min="18" max="18" width="7.140625" style="85" customWidth="1"/>
    <col min="19" max="19" width="8.42578125" style="85" customWidth="1"/>
    <col min="20" max="20" width="7.42578125" style="85" customWidth="1"/>
    <col min="21" max="21" width="7.5703125" style="85" customWidth="1"/>
    <col min="22" max="22" width="7" style="85" customWidth="1"/>
    <col min="23" max="23" width="18.42578125" style="85" customWidth="1"/>
    <col min="24" max="24" width="16.5703125" style="85" customWidth="1"/>
    <col min="25" max="25" width="15.85546875" style="85" customWidth="1"/>
    <col min="26" max="26" width="15.5703125" style="85" customWidth="1"/>
    <col min="27" max="27" width="42.28515625" style="85" customWidth="1"/>
    <col min="28" max="16384" width="9.140625" style="85"/>
  </cols>
  <sheetData>
    <row r="1" spans="1:1213" x14ac:dyDescent="0.25">
      <c r="A1" s="146" t="s">
        <v>397</v>
      </c>
      <c r="B1" s="147"/>
      <c r="C1" s="147"/>
      <c r="D1" s="148"/>
      <c r="E1" s="148"/>
      <c r="F1" s="148"/>
      <c r="G1" s="148"/>
      <c r="H1" s="148"/>
      <c r="I1" s="148"/>
      <c r="J1" s="148"/>
      <c r="K1" s="148"/>
      <c r="L1" s="148"/>
      <c r="M1" s="148"/>
      <c r="N1" s="148"/>
      <c r="O1" s="148"/>
      <c r="P1" s="148"/>
      <c r="Q1" s="148"/>
      <c r="R1" s="148"/>
      <c r="S1" s="148"/>
      <c r="T1" s="148"/>
      <c r="U1" s="148"/>
      <c r="V1" s="148"/>
      <c r="W1" s="148"/>
      <c r="X1" s="148"/>
      <c r="Y1" s="148"/>
      <c r="Z1" s="148"/>
      <c r="AA1" s="148"/>
    </row>
    <row r="2" spans="1:1213" s="98" customFormat="1" ht="15.75" x14ac:dyDescent="0.25">
      <c r="A2" s="149" t="s">
        <v>920</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c r="IR2" s="85"/>
      <c r="IS2" s="85"/>
      <c r="IT2" s="85"/>
      <c r="IU2" s="85"/>
      <c r="IV2" s="85"/>
      <c r="IW2" s="85"/>
      <c r="IX2" s="85"/>
      <c r="IY2" s="85"/>
      <c r="IZ2" s="85"/>
      <c r="JA2" s="85"/>
      <c r="JB2" s="85"/>
      <c r="JC2" s="85"/>
      <c r="JD2" s="85"/>
      <c r="JE2" s="85"/>
      <c r="JF2" s="85"/>
      <c r="JG2" s="85"/>
      <c r="JH2" s="85"/>
      <c r="JI2" s="85"/>
      <c r="JJ2" s="85"/>
      <c r="JK2" s="85"/>
      <c r="JL2" s="85"/>
      <c r="JM2" s="85"/>
      <c r="JN2" s="85"/>
      <c r="JO2" s="85"/>
      <c r="JP2" s="85"/>
      <c r="JQ2" s="85"/>
      <c r="JR2" s="85"/>
      <c r="JS2" s="85"/>
      <c r="JT2" s="85"/>
      <c r="JU2" s="85"/>
      <c r="JV2" s="85"/>
      <c r="JW2" s="85"/>
      <c r="JX2" s="85"/>
      <c r="JY2" s="85"/>
      <c r="JZ2" s="85"/>
      <c r="KA2" s="85"/>
      <c r="KB2" s="85"/>
      <c r="KC2" s="85"/>
      <c r="KD2" s="85"/>
      <c r="KE2" s="85"/>
      <c r="KF2" s="85"/>
      <c r="KG2" s="85"/>
      <c r="KH2" s="85"/>
      <c r="KI2" s="85"/>
      <c r="KJ2" s="85"/>
      <c r="KK2" s="85"/>
      <c r="KL2" s="85"/>
      <c r="KM2" s="85"/>
      <c r="KN2" s="85"/>
      <c r="KO2" s="85"/>
      <c r="KP2" s="85"/>
      <c r="KQ2" s="85"/>
      <c r="KR2" s="85"/>
      <c r="KS2" s="85"/>
      <c r="KT2" s="85"/>
      <c r="KU2" s="85"/>
      <c r="KV2" s="85"/>
      <c r="KW2" s="85"/>
      <c r="KX2" s="85"/>
      <c r="KY2" s="85"/>
      <c r="KZ2" s="85"/>
      <c r="LA2" s="85"/>
      <c r="LB2" s="85"/>
      <c r="LC2" s="85"/>
      <c r="LD2" s="85"/>
      <c r="LE2" s="85"/>
      <c r="LF2" s="85"/>
      <c r="LG2" s="85"/>
      <c r="LH2" s="85"/>
      <c r="LI2" s="85"/>
      <c r="LJ2" s="85"/>
      <c r="LK2" s="85"/>
      <c r="LL2" s="85"/>
      <c r="LM2" s="85"/>
      <c r="LN2" s="85"/>
      <c r="LO2" s="85"/>
      <c r="LP2" s="85"/>
      <c r="LQ2" s="85"/>
      <c r="LR2" s="85"/>
      <c r="LS2" s="85"/>
      <c r="LT2" s="85"/>
      <c r="LU2" s="85"/>
      <c r="LV2" s="85"/>
      <c r="LW2" s="85"/>
      <c r="LX2" s="85"/>
      <c r="LY2" s="85"/>
      <c r="LZ2" s="85"/>
      <c r="MA2" s="85"/>
      <c r="MB2" s="85"/>
      <c r="MC2" s="85"/>
      <c r="MD2" s="85"/>
      <c r="ME2" s="85"/>
      <c r="MF2" s="85"/>
      <c r="MG2" s="85"/>
      <c r="MH2" s="85"/>
      <c r="MI2" s="85"/>
      <c r="MJ2" s="85"/>
      <c r="MK2" s="85"/>
      <c r="ML2" s="85"/>
      <c r="MM2" s="85"/>
      <c r="MN2" s="85"/>
      <c r="MO2" s="85"/>
      <c r="MP2" s="85"/>
      <c r="MQ2" s="85"/>
      <c r="MR2" s="85"/>
      <c r="MS2" s="85"/>
      <c r="MT2" s="85"/>
      <c r="MU2" s="85"/>
      <c r="MV2" s="85"/>
      <c r="MW2" s="85"/>
      <c r="MX2" s="85"/>
      <c r="MY2" s="85"/>
      <c r="MZ2" s="85"/>
      <c r="NA2" s="85"/>
      <c r="NB2" s="85"/>
      <c r="NC2" s="85"/>
      <c r="ND2" s="85"/>
      <c r="NE2" s="85"/>
      <c r="NF2" s="85"/>
      <c r="NG2" s="85"/>
      <c r="NH2" s="85"/>
      <c r="NI2" s="85"/>
      <c r="NJ2" s="85"/>
      <c r="NK2" s="85"/>
      <c r="NL2" s="85"/>
      <c r="NM2" s="85"/>
      <c r="NN2" s="85"/>
      <c r="NO2" s="85"/>
      <c r="NP2" s="85"/>
      <c r="NQ2" s="85"/>
      <c r="NR2" s="85"/>
      <c r="NS2" s="85"/>
      <c r="NT2" s="85"/>
      <c r="NU2" s="85"/>
      <c r="NV2" s="85"/>
      <c r="NW2" s="85"/>
      <c r="NX2" s="85"/>
      <c r="NY2" s="85"/>
      <c r="NZ2" s="85"/>
      <c r="OA2" s="85"/>
      <c r="OB2" s="85"/>
      <c r="OC2" s="85"/>
      <c r="OD2" s="85"/>
      <c r="OE2" s="85"/>
      <c r="OF2" s="85"/>
      <c r="OG2" s="85"/>
      <c r="OH2" s="85"/>
      <c r="OI2" s="85"/>
      <c r="OJ2" s="85"/>
      <c r="OK2" s="85"/>
      <c r="OL2" s="85"/>
      <c r="OM2" s="85"/>
      <c r="ON2" s="85"/>
      <c r="OO2" s="85"/>
      <c r="OP2" s="85"/>
      <c r="OQ2" s="85"/>
      <c r="OR2" s="85"/>
      <c r="OS2" s="85"/>
      <c r="OT2" s="85"/>
      <c r="OU2" s="85"/>
      <c r="OV2" s="85"/>
      <c r="OW2" s="85"/>
      <c r="OX2" s="85"/>
      <c r="OY2" s="85"/>
      <c r="OZ2" s="85"/>
      <c r="PA2" s="85"/>
      <c r="PB2" s="85"/>
      <c r="PC2" s="85"/>
      <c r="PD2" s="85"/>
      <c r="PE2" s="85"/>
      <c r="PF2" s="85"/>
      <c r="PG2" s="85"/>
      <c r="PH2" s="85"/>
      <c r="PI2" s="85"/>
      <c r="PJ2" s="85"/>
      <c r="PK2" s="85"/>
      <c r="PL2" s="85"/>
      <c r="PM2" s="85"/>
      <c r="PN2" s="85"/>
      <c r="PO2" s="85"/>
      <c r="PP2" s="85"/>
      <c r="PQ2" s="85"/>
      <c r="PR2" s="85"/>
      <c r="PS2" s="85"/>
      <c r="PT2" s="85"/>
      <c r="PU2" s="85"/>
      <c r="PV2" s="85"/>
      <c r="PW2" s="85"/>
      <c r="PX2" s="85"/>
      <c r="PY2" s="85"/>
      <c r="PZ2" s="85"/>
      <c r="QA2" s="85"/>
      <c r="QB2" s="85"/>
      <c r="QC2" s="85"/>
      <c r="QD2" s="85"/>
      <c r="QE2" s="85"/>
      <c r="QF2" s="85"/>
      <c r="QG2" s="85"/>
      <c r="QH2" s="85"/>
      <c r="QI2" s="85"/>
      <c r="QJ2" s="85"/>
      <c r="QK2" s="85"/>
      <c r="QL2" s="85"/>
      <c r="QM2" s="85"/>
      <c r="QN2" s="85"/>
      <c r="QO2" s="85"/>
      <c r="QP2" s="85"/>
      <c r="QQ2" s="85"/>
      <c r="QR2" s="85"/>
      <c r="QS2" s="85"/>
      <c r="QT2" s="85"/>
      <c r="QU2" s="85"/>
      <c r="QV2" s="85"/>
      <c r="QW2" s="85"/>
      <c r="QX2" s="85"/>
      <c r="QY2" s="85"/>
      <c r="QZ2" s="85"/>
      <c r="RA2" s="85"/>
      <c r="RB2" s="85"/>
      <c r="RC2" s="85"/>
      <c r="RD2" s="85"/>
      <c r="RE2" s="85"/>
      <c r="RF2" s="85"/>
      <c r="RG2" s="85"/>
      <c r="RH2" s="85"/>
      <c r="RI2" s="85"/>
      <c r="RJ2" s="85"/>
      <c r="RK2" s="85"/>
      <c r="RL2" s="85"/>
      <c r="RM2" s="85"/>
      <c r="RN2" s="85"/>
      <c r="RO2" s="85"/>
      <c r="RP2" s="85"/>
      <c r="RQ2" s="85"/>
      <c r="RR2" s="85"/>
      <c r="RS2" s="85"/>
      <c r="RT2" s="85"/>
      <c r="RU2" s="85"/>
      <c r="RV2" s="85"/>
      <c r="RW2" s="85"/>
      <c r="RX2" s="85"/>
      <c r="RY2" s="85"/>
      <c r="RZ2" s="85"/>
      <c r="SA2" s="85"/>
      <c r="SB2" s="85"/>
      <c r="SC2" s="85"/>
      <c r="SD2" s="85"/>
      <c r="SE2" s="85"/>
      <c r="SF2" s="85"/>
      <c r="SG2" s="85"/>
      <c r="SH2" s="85"/>
      <c r="SI2" s="85"/>
      <c r="SJ2" s="85"/>
      <c r="SK2" s="85"/>
      <c r="SL2" s="85"/>
      <c r="SM2" s="85"/>
      <c r="SN2" s="85"/>
      <c r="SO2" s="85"/>
      <c r="SP2" s="85"/>
      <c r="SQ2" s="85"/>
      <c r="SR2" s="85"/>
      <c r="SS2" s="85"/>
      <c r="ST2" s="85"/>
      <c r="SU2" s="85"/>
      <c r="SV2" s="85"/>
      <c r="SW2" s="85"/>
      <c r="SX2" s="85"/>
      <c r="SY2" s="85"/>
      <c r="SZ2" s="85"/>
      <c r="TA2" s="85"/>
      <c r="TB2" s="85"/>
      <c r="TC2" s="85"/>
      <c r="TD2" s="85"/>
      <c r="TE2" s="85"/>
      <c r="TF2" s="85"/>
      <c r="TG2" s="85"/>
      <c r="TH2" s="85"/>
      <c r="TI2" s="85"/>
      <c r="TJ2" s="85"/>
      <c r="TK2" s="85"/>
      <c r="TL2" s="85"/>
      <c r="TM2" s="85"/>
      <c r="TN2" s="85"/>
      <c r="TO2" s="85"/>
      <c r="TP2" s="85"/>
      <c r="TQ2" s="85"/>
      <c r="TR2" s="85"/>
      <c r="TS2" s="85"/>
      <c r="TT2" s="85"/>
      <c r="TU2" s="85"/>
      <c r="TV2" s="85"/>
      <c r="TW2" s="85"/>
      <c r="TX2" s="85"/>
      <c r="TY2" s="85"/>
      <c r="TZ2" s="85"/>
      <c r="UA2" s="85"/>
      <c r="UB2" s="85"/>
      <c r="UC2" s="85"/>
      <c r="UD2" s="85"/>
      <c r="UE2" s="85"/>
      <c r="UF2" s="85"/>
      <c r="UG2" s="85"/>
      <c r="UH2" s="85"/>
      <c r="UI2" s="85"/>
      <c r="UJ2" s="85"/>
      <c r="UK2" s="85"/>
      <c r="UL2" s="85"/>
      <c r="UM2" s="85"/>
      <c r="UN2" s="85"/>
      <c r="UO2" s="85"/>
      <c r="UP2" s="85"/>
      <c r="UQ2" s="85"/>
      <c r="UR2" s="85"/>
      <c r="US2" s="85"/>
      <c r="UT2" s="85"/>
      <c r="UU2" s="85"/>
      <c r="UV2" s="85"/>
      <c r="UW2" s="85"/>
      <c r="UX2" s="85"/>
      <c r="UY2" s="85"/>
      <c r="UZ2" s="85"/>
      <c r="VA2" s="85"/>
      <c r="VB2" s="85"/>
      <c r="VC2" s="85"/>
      <c r="VD2" s="85"/>
      <c r="VE2" s="85"/>
      <c r="VF2" s="85"/>
      <c r="VG2" s="85"/>
      <c r="VH2" s="85"/>
      <c r="VI2" s="85"/>
      <c r="VJ2" s="85"/>
      <c r="VK2" s="85"/>
      <c r="VL2" s="85"/>
      <c r="VM2" s="85"/>
      <c r="VN2" s="85"/>
      <c r="VO2" s="85"/>
      <c r="VP2" s="85"/>
      <c r="VQ2" s="85"/>
      <c r="VR2" s="85"/>
      <c r="VS2" s="85"/>
      <c r="VT2" s="85"/>
      <c r="VU2" s="85"/>
      <c r="VV2" s="85"/>
      <c r="VW2" s="85"/>
      <c r="VX2" s="85"/>
      <c r="VY2" s="85"/>
      <c r="VZ2" s="85"/>
      <c r="WA2" s="85"/>
      <c r="WB2" s="85"/>
      <c r="WC2" s="85"/>
      <c r="WD2" s="85"/>
      <c r="WE2" s="85"/>
      <c r="WF2" s="85"/>
      <c r="WG2" s="85"/>
      <c r="WH2" s="85"/>
      <c r="WI2" s="85"/>
      <c r="WJ2" s="85"/>
      <c r="WK2" s="85"/>
      <c r="WL2" s="85"/>
      <c r="WM2" s="85"/>
      <c r="WN2" s="85"/>
      <c r="WO2" s="85"/>
      <c r="WP2" s="85"/>
      <c r="WQ2" s="85"/>
      <c r="WR2" s="85"/>
      <c r="WS2" s="85"/>
      <c r="WT2" s="85"/>
      <c r="WU2" s="85"/>
      <c r="WV2" s="85"/>
      <c r="WW2" s="85"/>
      <c r="WX2" s="85"/>
      <c r="WY2" s="85"/>
      <c r="WZ2" s="85"/>
      <c r="XA2" s="85"/>
      <c r="XB2" s="85"/>
      <c r="XC2" s="85"/>
      <c r="XD2" s="85"/>
      <c r="XE2" s="85"/>
      <c r="XF2" s="85"/>
      <c r="XG2" s="85"/>
      <c r="XH2" s="85"/>
      <c r="XI2" s="85"/>
      <c r="XJ2" s="85"/>
      <c r="XK2" s="85"/>
      <c r="XL2" s="85"/>
      <c r="XM2" s="85"/>
      <c r="XN2" s="85"/>
      <c r="XO2" s="85"/>
      <c r="XP2" s="85"/>
      <c r="XQ2" s="85"/>
      <c r="XR2" s="85"/>
      <c r="XS2" s="85"/>
      <c r="XT2" s="85"/>
      <c r="XU2" s="85"/>
      <c r="XV2" s="85"/>
      <c r="XW2" s="85"/>
      <c r="XX2" s="85"/>
      <c r="XY2" s="85"/>
      <c r="XZ2" s="85"/>
      <c r="YA2" s="85"/>
      <c r="YB2" s="85"/>
      <c r="YC2" s="85"/>
      <c r="YD2" s="85"/>
      <c r="YE2" s="85"/>
      <c r="YF2" s="85"/>
      <c r="YG2" s="85"/>
      <c r="YH2" s="85"/>
      <c r="YI2" s="85"/>
      <c r="YJ2" s="85"/>
      <c r="YK2" s="85"/>
      <c r="YL2" s="85"/>
      <c r="YM2" s="85"/>
      <c r="YN2" s="85"/>
      <c r="YO2" s="85"/>
      <c r="YP2" s="85"/>
      <c r="YQ2" s="85"/>
      <c r="YR2" s="85"/>
      <c r="YS2" s="85"/>
      <c r="YT2" s="85"/>
      <c r="YU2" s="85"/>
      <c r="YV2" s="85"/>
      <c r="YW2" s="85"/>
      <c r="YX2" s="85"/>
      <c r="YY2" s="85"/>
      <c r="YZ2" s="85"/>
      <c r="ZA2" s="85"/>
      <c r="ZB2" s="85"/>
      <c r="ZC2" s="85"/>
      <c r="ZD2" s="85"/>
      <c r="ZE2" s="85"/>
      <c r="ZF2" s="85"/>
      <c r="ZG2" s="85"/>
      <c r="ZH2" s="85"/>
      <c r="ZI2" s="85"/>
      <c r="ZJ2" s="85"/>
      <c r="ZK2" s="85"/>
      <c r="ZL2" s="85"/>
      <c r="ZM2" s="85"/>
      <c r="ZN2" s="85"/>
      <c r="ZO2" s="85"/>
      <c r="ZP2" s="85"/>
      <c r="ZQ2" s="85"/>
      <c r="ZR2" s="85"/>
      <c r="ZS2" s="85"/>
      <c r="ZT2" s="85"/>
      <c r="ZU2" s="85"/>
      <c r="ZV2" s="85"/>
      <c r="ZW2" s="85"/>
      <c r="ZX2" s="85"/>
      <c r="ZY2" s="85"/>
      <c r="ZZ2" s="85"/>
      <c r="AAA2" s="85"/>
      <c r="AAB2" s="85"/>
      <c r="AAC2" s="85"/>
      <c r="AAD2" s="85"/>
      <c r="AAE2" s="85"/>
      <c r="AAF2" s="85"/>
      <c r="AAG2" s="85"/>
      <c r="AAH2" s="85"/>
      <c r="AAI2" s="85"/>
      <c r="AAJ2" s="85"/>
      <c r="AAK2" s="85"/>
      <c r="AAL2" s="85"/>
      <c r="AAM2" s="85"/>
      <c r="AAN2" s="85"/>
      <c r="AAO2" s="85"/>
      <c r="AAP2" s="85"/>
      <c r="AAQ2" s="85"/>
      <c r="AAR2" s="85"/>
      <c r="AAS2" s="85"/>
      <c r="AAT2" s="85"/>
      <c r="AAU2" s="85"/>
      <c r="AAV2" s="85"/>
      <c r="AAW2" s="85"/>
      <c r="AAX2" s="85"/>
      <c r="AAY2" s="85"/>
      <c r="AAZ2" s="85"/>
      <c r="ABA2" s="85"/>
      <c r="ABB2" s="85"/>
      <c r="ABC2" s="85"/>
      <c r="ABD2" s="85"/>
      <c r="ABE2" s="85"/>
      <c r="ABF2" s="85"/>
      <c r="ABG2" s="85"/>
      <c r="ABH2" s="85"/>
      <c r="ABI2" s="85"/>
      <c r="ABJ2" s="85"/>
      <c r="ABK2" s="85"/>
      <c r="ABL2" s="85"/>
      <c r="ABM2" s="85"/>
      <c r="ABN2" s="85"/>
      <c r="ABO2" s="85"/>
      <c r="ABP2" s="85"/>
      <c r="ABQ2" s="85"/>
      <c r="ABR2" s="85"/>
      <c r="ABS2" s="85"/>
      <c r="ABT2" s="85"/>
      <c r="ABU2" s="85"/>
      <c r="ABV2" s="85"/>
      <c r="ABW2" s="85"/>
      <c r="ABX2" s="85"/>
      <c r="ABY2" s="85"/>
      <c r="ABZ2" s="85"/>
      <c r="ACA2" s="85"/>
      <c r="ACB2" s="85"/>
      <c r="ACC2" s="85"/>
      <c r="ACD2" s="85"/>
      <c r="ACE2" s="85"/>
      <c r="ACF2" s="85"/>
      <c r="ACG2" s="85"/>
      <c r="ACH2" s="85"/>
      <c r="ACI2" s="85"/>
      <c r="ACJ2" s="85"/>
      <c r="ACK2" s="85"/>
      <c r="ACL2" s="85"/>
      <c r="ACM2" s="85"/>
      <c r="ACN2" s="85"/>
      <c r="ACO2" s="85"/>
      <c r="ACP2" s="85"/>
      <c r="ACQ2" s="85"/>
      <c r="ACR2" s="85"/>
      <c r="ACS2" s="85"/>
      <c r="ACT2" s="85"/>
      <c r="ACU2" s="85"/>
      <c r="ACV2" s="85"/>
      <c r="ACW2" s="85"/>
      <c r="ACX2" s="85"/>
      <c r="ACY2" s="85"/>
      <c r="ACZ2" s="85"/>
      <c r="ADA2" s="85"/>
      <c r="ADB2" s="85"/>
      <c r="ADC2" s="85"/>
      <c r="ADD2" s="85"/>
      <c r="ADE2" s="85"/>
      <c r="ADF2" s="85"/>
      <c r="ADG2" s="85"/>
      <c r="ADH2" s="85"/>
      <c r="ADI2" s="85"/>
      <c r="ADJ2" s="85"/>
      <c r="ADK2" s="85"/>
      <c r="ADL2" s="85"/>
      <c r="ADM2" s="85"/>
      <c r="ADN2" s="85"/>
      <c r="ADO2" s="85"/>
      <c r="ADP2" s="85"/>
      <c r="ADQ2" s="85"/>
      <c r="ADR2" s="85"/>
      <c r="ADS2" s="85"/>
      <c r="ADT2" s="85"/>
      <c r="ADU2" s="85"/>
      <c r="ADV2" s="85"/>
      <c r="ADW2" s="85"/>
      <c r="ADX2" s="85"/>
      <c r="ADY2" s="85"/>
      <c r="ADZ2" s="85"/>
      <c r="AEA2" s="85"/>
      <c r="AEB2" s="85"/>
      <c r="AEC2" s="85"/>
      <c r="AED2" s="85"/>
      <c r="AEE2" s="85"/>
      <c r="AEF2" s="85"/>
      <c r="AEG2" s="85"/>
      <c r="AEH2" s="85"/>
      <c r="AEI2" s="85"/>
      <c r="AEJ2" s="85"/>
      <c r="AEK2" s="85"/>
      <c r="AEL2" s="85"/>
      <c r="AEM2" s="85"/>
      <c r="AEN2" s="85"/>
      <c r="AEO2" s="85"/>
      <c r="AEP2" s="85"/>
      <c r="AEQ2" s="85"/>
      <c r="AER2" s="85"/>
      <c r="AES2" s="85"/>
      <c r="AET2" s="85"/>
      <c r="AEU2" s="85"/>
      <c r="AEV2" s="85"/>
      <c r="AEW2" s="85"/>
      <c r="AEX2" s="85"/>
      <c r="AEY2" s="85"/>
      <c r="AEZ2" s="85"/>
      <c r="AFA2" s="85"/>
      <c r="AFB2" s="85"/>
      <c r="AFC2" s="85"/>
      <c r="AFD2" s="85"/>
      <c r="AFE2" s="85"/>
      <c r="AFF2" s="85"/>
      <c r="AFG2" s="85"/>
      <c r="AFH2" s="85"/>
      <c r="AFI2" s="85"/>
      <c r="AFJ2" s="85"/>
      <c r="AFK2" s="85"/>
      <c r="AFL2" s="85"/>
      <c r="AFM2" s="85"/>
      <c r="AFN2" s="85"/>
      <c r="AFO2" s="85"/>
      <c r="AFP2" s="85"/>
      <c r="AFQ2" s="85"/>
      <c r="AFR2" s="85"/>
      <c r="AFS2" s="85"/>
      <c r="AFT2" s="85"/>
      <c r="AFU2" s="85"/>
      <c r="AFV2" s="85"/>
      <c r="AFW2" s="85"/>
      <c r="AFX2" s="85"/>
      <c r="AFY2" s="85"/>
      <c r="AFZ2" s="85"/>
      <c r="AGA2" s="85"/>
      <c r="AGB2" s="85"/>
      <c r="AGC2" s="85"/>
      <c r="AGD2" s="85"/>
      <c r="AGE2" s="85"/>
      <c r="AGF2" s="85"/>
      <c r="AGG2" s="85"/>
      <c r="AGH2" s="85"/>
      <c r="AGI2" s="85"/>
      <c r="AGJ2" s="85"/>
      <c r="AGK2" s="85"/>
      <c r="AGL2" s="85"/>
      <c r="AGM2" s="85"/>
      <c r="AGN2" s="85"/>
      <c r="AGO2" s="85"/>
      <c r="AGP2" s="85"/>
      <c r="AGQ2" s="85"/>
      <c r="AGR2" s="85"/>
      <c r="AGS2" s="85"/>
      <c r="AGT2" s="85"/>
      <c r="AGU2" s="85"/>
      <c r="AGV2" s="85"/>
      <c r="AGW2" s="85"/>
      <c r="AGX2" s="85"/>
      <c r="AGY2" s="85"/>
      <c r="AGZ2" s="85"/>
      <c r="AHA2" s="85"/>
      <c r="AHB2" s="85"/>
      <c r="AHC2" s="85"/>
      <c r="AHD2" s="85"/>
      <c r="AHE2" s="85"/>
      <c r="AHF2" s="85"/>
      <c r="AHG2" s="85"/>
      <c r="AHH2" s="85"/>
      <c r="AHI2" s="85"/>
      <c r="AHJ2" s="85"/>
      <c r="AHK2" s="85"/>
      <c r="AHL2" s="85"/>
      <c r="AHM2" s="85"/>
      <c r="AHN2" s="85"/>
      <c r="AHO2" s="85"/>
      <c r="AHP2" s="85"/>
      <c r="AHQ2" s="85"/>
      <c r="AHR2" s="85"/>
      <c r="AHS2" s="85"/>
      <c r="AHT2" s="85"/>
      <c r="AHU2" s="85"/>
      <c r="AHV2" s="85"/>
      <c r="AHW2" s="85"/>
      <c r="AHX2" s="85"/>
      <c r="AHY2" s="85"/>
      <c r="AHZ2" s="85"/>
      <c r="AIA2" s="85"/>
      <c r="AIB2" s="85"/>
      <c r="AIC2" s="85"/>
      <c r="AID2" s="85"/>
      <c r="AIE2" s="85"/>
      <c r="AIF2" s="85"/>
      <c r="AIG2" s="85"/>
      <c r="AIH2" s="85"/>
      <c r="AII2" s="85"/>
      <c r="AIJ2" s="85"/>
      <c r="AIK2" s="85"/>
      <c r="AIL2" s="85"/>
      <c r="AIM2" s="85"/>
      <c r="AIN2" s="85"/>
      <c r="AIO2" s="85"/>
      <c r="AIP2" s="85"/>
      <c r="AIQ2" s="85"/>
      <c r="AIR2" s="85"/>
      <c r="AIS2" s="85"/>
      <c r="AIT2" s="85"/>
      <c r="AIU2" s="85"/>
      <c r="AIV2" s="85"/>
      <c r="AIW2" s="85"/>
      <c r="AIX2" s="85"/>
      <c r="AIY2" s="85"/>
      <c r="AIZ2" s="85"/>
      <c r="AJA2" s="85"/>
      <c r="AJB2" s="85"/>
      <c r="AJC2" s="85"/>
      <c r="AJD2" s="85"/>
      <c r="AJE2" s="85"/>
      <c r="AJF2" s="85"/>
      <c r="AJG2" s="85"/>
      <c r="AJH2" s="85"/>
      <c r="AJI2" s="85"/>
      <c r="AJJ2" s="85"/>
      <c r="AJK2" s="85"/>
      <c r="AJL2" s="85"/>
      <c r="AJM2" s="85"/>
      <c r="AJN2" s="85"/>
      <c r="AJO2" s="85"/>
      <c r="AJP2" s="85"/>
      <c r="AJQ2" s="85"/>
      <c r="AJR2" s="85"/>
      <c r="AJS2" s="85"/>
      <c r="AJT2" s="85"/>
      <c r="AJU2" s="85"/>
      <c r="AJV2" s="85"/>
      <c r="AJW2" s="85"/>
      <c r="AJX2" s="85"/>
      <c r="AJY2" s="85"/>
      <c r="AJZ2" s="85"/>
      <c r="AKA2" s="85"/>
      <c r="AKB2" s="85"/>
      <c r="AKC2" s="85"/>
      <c r="AKD2" s="85"/>
      <c r="AKE2" s="85"/>
      <c r="AKF2" s="85"/>
      <c r="AKG2" s="85"/>
      <c r="AKH2" s="85"/>
      <c r="AKI2" s="85"/>
      <c r="AKJ2" s="85"/>
      <c r="AKK2" s="85"/>
      <c r="AKL2" s="85"/>
      <c r="AKM2" s="85"/>
      <c r="AKN2" s="85"/>
      <c r="AKO2" s="85"/>
      <c r="AKP2" s="85"/>
      <c r="AKQ2" s="85"/>
      <c r="AKR2" s="85"/>
      <c r="AKS2" s="85"/>
      <c r="AKT2" s="85"/>
      <c r="AKU2" s="85"/>
      <c r="AKV2" s="85"/>
      <c r="AKW2" s="85"/>
      <c r="AKX2" s="85"/>
      <c r="AKY2" s="85"/>
      <c r="AKZ2" s="85"/>
      <c r="ALA2" s="85"/>
      <c r="ALB2" s="85"/>
      <c r="ALC2" s="85"/>
      <c r="ALD2" s="85"/>
      <c r="ALE2" s="85"/>
      <c r="ALF2" s="85"/>
      <c r="ALG2" s="85"/>
      <c r="ALH2" s="85"/>
      <c r="ALI2" s="85"/>
      <c r="ALJ2" s="85"/>
      <c r="ALK2" s="85"/>
      <c r="ALL2" s="85"/>
      <c r="ALM2" s="85"/>
      <c r="ALN2" s="85"/>
      <c r="ALO2" s="85"/>
      <c r="ALP2" s="85"/>
      <c r="ALQ2" s="85"/>
      <c r="ALR2" s="85"/>
      <c r="ALS2" s="85"/>
      <c r="ALT2" s="85"/>
      <c r="ALU2" s="85"/>
      <c r="ALV2" s="85"/>
      <c r="ALW2" s="85"/>
      <c r="ALX2" s="85"/>
      <c r="ALY2" s="85"/>
      <c r="ALZ2" s="85"/>
      <c r="AMA2" s="85"/>
      <c r="AMB2" s="85"/>
      <c r="AMC2" s="85"/>
      <c r="AMD2" s="85"/>
      <c r="AME2" s="85"/>
      <c r="AMF2" s="85"/>
      <c r="AMG2" s="85"/>
      <c r="AMH2" s="85"/>
      <c r="AMI2" s="85"/>
      <c r="AMJ2" s="85"/>
      <c r="AMK2" s="85"/>
      <c r="AML2" s="85"/>
      <c r="AMM2" s="85"/>
      <c r="AMN2" s="85"/>
      <c r="AMO2" s="85"/>
      <c r="AMP2" s="85"/>
      <c r="AMQ2" s="85"/>
      <c r="AMR2" s="85"/>
      <c r="AMS2" s="85"/>
      <c r="AMT2" s="85"/>
      <c r="AMU2" s="85"/>
      <c r="AMV2" s="85"/>
      <c r="AMW2" s="85"/>
      <c r="AMX2" s="85"/>
      <c r="AMY2" s="85"/>
      <c r="AMZ2" s="85"/>
      <c r="ANA2" s="85"/>
      <c r="ANB2" s="85"/>
      <c r="ANC2" s="85"/>
      <c r="AND2" s="85"/>
      <c r="ANE2" s="85"/>
      <c r="ANF2" s="85"/>
      <c r="ANG2" s="85"/>
      <c r="ANH2" s="85"/>
      <c r="ANI2" s="85"/>
      <c r="ANJ2" s="85"/>
      <c r="ANK2" s="85"/>
      <c r="ANL2" s="85"/>
      <c r="ANM2" s="85"/>
      <c r="ANN2" s="85"/>
      <c r="ANO2" s="85"/>
      <c r="ANP2" s="85"/>
      <c r="ANQ2" s="85"/>
      <c r="ANR2" s="85"/>
      <c r="ANS2" s="85"/>
      <c r="ANT2" s="85"/>
      <c r="ANU2" s="85"/>
      <c r="ANV2" s="85"/>
      <c r="ANW2" s="85"/>
      <c r="ANX2" s="85"/>
      <c r="ANY2" s="85"/>
      <c r="ANZ2" s="85"/>
      <c r="AOA2" s="85"/>
      <c r="AOB2" s="85"/>
      <c r="AOC2" s="85"/>
      <c r="AOD2" s="85"/>
      <c r="AOE2" s="85"/>
      <c r="AOF2" s="85"/>
      <c r="AOG2" s="85"/>
      <c r="AOH2" s="85"/>
      <c r="AOI2" s="85"/>
      <c r="AOJ2" s="85"/>
      <c r="AOK2" s="85"/>
      <c r="AOL2" s="85"/>
      <c r="AOM2" s="85"/>
      <c r="AON2" s="85"/>
      <c r="AOO2" s="85"/>
      <c r="AOP2" s="85"/>
      <c r="AOQ2" s="85"/>
      <c r="AOR2" s="85"/>
      <c r="AOS2" s="85"/>
      <c r="AOT2" s="85"/>
      <c r="AOU2" s="85"/>
      <c r="AOV2" s="85"/>
      <c r="AOW2" s="85"/>
      <c r="AOX2" s="85"/>
      <c r="AOY2" s="85"/>
      <c r="AOZ2" s="85"/>
      <c r="APA2" s="85"/>
      <c r="APB2" s="85"/>
      <c r="APC2" s="85"/>
      <c r="APD2" s="85"/>
      <c r="APE2" s="85"/>
      <c r="APF2" s="85"/>
      <c r="APG2" s="85"/>
      <c r="APH2" s="85"/>
      <c r="API2" s="85"/>
      <c r="APJ2" s="85"/>
      <c r="APK2" s="85"/>
      <c r="APL2" s="85"/>
      <c r="APM2" s="85"/>
      <c r="APN2" s="85"/>
      <c r="APO2" s="85"/>
      <c r="APP2" s="85"/>
      <c r="APQ2" s="85"/>
      <c r="APR2" s="85"/>
      <c r="APS2" s="85"/>
      <c r="APT2" s="85"/>
      <c r="APU2" s="85"/>
      <c r="APV2" s="85"/>
      <c r="APW2" s="85"/>
      <c r="APX2" s="85"/>
      <c r="APY2" s="85"/>
      <c r="APZ2" s="85"/>
      <c r="AQA2" s="85"/>
      <c r="AQB2" s="85"/>
      <c r="AQC2" s="85"/>
      <c r="AQD2" s="85"/>
      <c r="AQE2" s="85"/>
      <c r="AQF2" s="85"/>
      <c r="AQG2" s="85"/>
      <c r="AQH2" s="85"/>
      <c r="AQI2" s="85"/>
      <c r="AQJ2" s="85"/>
      <c r="AQK2" s="85"/>
      <c r="AQL2" s="85"/>
      <c r="AQM2" s="85"/>
      <c r="AQN2" s="85"/>
      <c r="AQO2" s="85"/>
      <c r="AQP2" s="85"/>
      <c r="AQQ2" s="85"/>
      <c r="AQR2" s="85"/>
      <c r="AQS2" s="85"/>
      <c r="AQT2" s="85"/>
      <c r="AQU2" s="85"/>
      <c r="AQV2" s="85"/>
      <c r="AQW2" s="85"/>
      <c r="AQX2" s="85"/>
      <c r="AQY2" s="85"/>
      <c r="AQZ2" s="85"/>
      <c r="ARA2" s="85"/>
      <c r="ARB2" s="85"/>
      <c r="ARC2" s="85"/>
      <c r="ARD2" s="85"/>
      <c r="ARE2" s="85"/>
      <c r="ARF2" s="85"/>
      <c r="ARG2" s="85"/>
      <c r="ARH2" s="85"/>
      <c r="ARI2" s="85"/>
      <c r="ARJ2" s="85"/>
      <c r="ARK2" s="85"/>
      <c r="ARL2" s="85"/>
      <c r="ARM2" s="85"/>
      <c r="ARN2" s="85"/>
      <c r="ARO2" s="85"/>
      <c r="ARP2" s="85"/>
      <c r="ARQ2" s="85"/>
      <c r="ARR2" s="85"/>
      <c r="ARS2" s="85"/>
      <c r="ART2" s="85"/>
      <c r="ARU2" s="85"/>
      <c r="ARV2" s="85"/>
      <c r="ARW2" s="85"/>
      <c r="ARX2" s="85"/>
      <c r="ARY2" s="85"/>
      <c r="ARZ2" s="85"/>
      <c r="ASA2" s="85"/>
      <c r="ASB2" s="85"/>
      <c r="ASC2" s="85"/>
      <c r="ASD2" s="85"/>
      <c r="ASE2" s="85"/>
      <c r="ASF2" s="85"/>
      <c r="ASG2" s="85"/>
      <c r="ASH2" s="85"/>
      <c r="ASI2" s="85"/>
      <c r="ASJ2" s="85"/>
      <c r="ASK2" s="85"/>
      <c r="ASL2" s="85"/>
      <c r="ASM2" s="85"/>
      <c r="ASN2" s="85"/>
      <c r="ASO2" s="85"/>
      <c r="ASP2" s="85"/>
      <c r="ASQ2" s="85"/>
      <c r="ASR2" s="85"/>
      <c r="ASS2" s="85"/>
      <c r="AST2" s="85"/>
      <c r="ASU2" s="85"/>
      <c r="ASV2" s="85"/>
      <c r="ASW2" s="85"/>
      <c r="ASX2" s="85"/>
      <c r="ASY2" s="85"/>
      <c r="ASZ2" s="85"/>
      <c r="ATA2" s="85"/>
      <c r="ATB2" s="85"/>
      <c r="ATC2" s="85"/>
      <c r="ATD2" s="85"/>
      <c r="ATE2" s="85"/>
      <c r="ATF2" s="85"/>
      <c r="ATG2" s="85"/>
      <c r="ATH2" s="85"/>
      <c r="ATI2" s="85"/>
      <c r="ATJ2" s="85"/>
      <c r="ATK2" s="85"/>
      <c r="ATL2" s="85"/>
      <c r="ATM2" s="85"/>
      <c r="ATN2" s="85"/>
      <c r="ATO2" s="85"/>
      <c r="ATP2" s="85"/>
      <c r="ATQ2" s="85"/>
    </row>
    <row r="3" spans="1:1213" s="98" customFormat="1" x14ac:dyDescent="0.25">
      <c r="A3" s="145" t="s">
        <v>0</v>
      </c>
      <c r="B3" s="145" t="s">
        <v>1</v>
      </c>
      <c r="C3" s="145"/>
      <c r="D3" s="145"/>
      <c r="E3" s="145"/>
      <c r="F3" s="145"/>
      <c r="G3" s="145"/>
      <c r="H3" s="145"/>
      <c r="I3" s="145" t="s">
        <v>2</v>
      </c>
      <c r="J3" s="145"/>
      <c r="K3" s="145"/>
      <c r="L3" s="145"/>
      <c r="M3" s="145"/>
      <c r="N3" s="145"/>
      <c r="O3" s="145"/>
      <c r="P3" s="145"/>
      <c r="Q3" s="145"/>
      <c r="R3" s="145"/>
      <c r="S3" s="145"/>
      <c r="T3" s="145"/>
      <c r="U3" s="145"/>
      <c r="V3" s="145"/>
      <c r="W3" s="145" t="s">
        <v>20</v>
      </c>
      <c r="X3" s="145"/>
      <c r="Y3" s="145"/>
      <c r="Z3" s="145"/>
      <c r="AA3" s="145" t="s">
        <v>15</v>
      </c>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c r="IR3" s="85"/>
      <c r="IS3" s="85"/>
      <c r="IT3" s="85"/>
      <c r="IU3" s="85"/>
      <c r="IV3" s="85"/>
      <c r="IW3" s="85"/>
      <c r="IX3" s="85"/>
      <c r="IY3" s="85"/>
      <c r="IZ3" s="85"/>
      <c r="JA3" s="85"/>
      <c r="JB3" s="85"/>
      <c r="JC3" s="85"/>
      <c r="JD3" s="85"/>
      <c r="JE3" s="85"/>
      <c r="JF3" s="85"/>
      <c r="JG3" s="85"/>
      <c r="JH3" s="85"/>
      <c r="JI3" s="85"/>
      <c r="JJ3" s="85"/>
      <c r="JK3" s="85"/>
      <c r="JL3" s="85"/>
      <c r="JM3" s="85"/>
      <c r="JN3" s="85"/>
      <c r="JO3" s="85"/>
      <c r="JP3" s="85"/>
      <c r="JQ3" s="85"/>
      <c r="JR3" s="85"/>
      <c r="JS3" s="85"/>
      <c r="JT3" s="85"/>
      <c r="JU3" s="85"/>
      <c r="JV3" s="85"/>
      <c r="JW3" s="85"/>
      <c r="JX3" s="85"/>
      <c r="JY3" s="85"/>
      <c r="JZ3" s="85"/>
      <c r="KA3" s="85"/>
      <c r="KB3" s="85"/>
      <c r="KC3" s="85"/>
      <c r="KD3" s="85"/>
      <c r="KE3" s="85"/>
      <c r="KF3" s="85"/>
      <c r="KG3" s="85"/>
      <c r="KH3" s="85"/>
      <c r="KI3" s="85"/>
      <c r="KJ3" s="85"/>
      <c r="KK3" s="85"/>
      <c r="KL3" s="85"/>
      <c r="KM3" s="85"/>
      <c r="KN3" s="85"/>
      <c r="KO3" s="85"/>
      <c r="KP3" s="85"/>
      <c r="KQ3" s="85"/>
      <c r="KR3" s="85"/>
      <c r="KS3" s="85"/>
      <c r="KT3" s="85"/>
      <c r="KU3" s="85"/>
      <c r="KV3" s="85"/>
      <c r="KW3" s="85"/>
      <c r="KX3" s="85"/>
      <c r="KY3" s="85"/>
      <c r="KZ3" s="85"/>
      <c r="LA3" s="85"/>
      <c r="LB3" s="85"/>
      <c r="LC3" s="85"/>
      <c r="LD3" s="85"/>
      <c r="LE3" s="85"/>
      <c r="LF3" s="85"/>
      <c r="LG3" s="85"/>
      <c r="LH3" s="85"/>
      <c r="LI3" s="85"/>
      <c r="LJ3" s="85"/>
      <c r="LK3" s="85"/>
      <c r="LL3" s="85"/>
      <c r="LM3" s="85"/>
      <c r="LN3" s="85"/>
      <c r="LO3" s="85"/>
      <c r="LP3" s="85"/>
      <c r="LQ3" s="85"/>
      <c r="LR3" s="85"/>
      <c r="LS3" s="85"/>
      <c r="LT3" s="85"/>
      <c r="LU3" s="85"/>
      <c r="LV3" s="85"/>
      <c r="LW3" s="85"/>
      <c r="LX3" s="85"/>
      <c r="LY3" s="85"/>
      <c r="LZ3" s="85"/>
      <c r="MA3" s="85"/>
      <c r="MB3" s="85"/>
      <c r="MC3" s="85"/>
      <c r="MD3" s="85"/>
      <c r="ME3" s="85"/>
      <c r="MF3" s="85"/>
      <c r="MG3" s="85"/>
      <c r="MH3" s="85"/>
      <c r="MI3" s="85"/>
      <c r="MJ3" s="85"/>
      <c r="MK3" s="85"/>
      <c r="ML3" s="85"/>
      <c r="MM3" s="85"/>
      <c r="MN3" s="85"/>
      <c r="MO3" s="85"/>
      <c r="MP3" s="85"/>
      <c r="MQ3" s="85"/>
      <c r="MR3" s="85"/>
      <c r="MS3" s="85"/>
      <c r="MT3" s="85"/>
      <c r="MU3" s="85"/>
      <c r="MV3" s="85"/>
      <c r="MW3" s="85"/>
      <c r="MX3" s="85"/>
      <c r="MY3" s="85"/>
      <c r="MZ3" s="85"/>
      <c r="NA3" s="85"/>
      <c r="NB3" s="85"/>
      <c r="NC3" s="85"/>
      <c r="ND3" s="85"/>
      <c r="NE3" s="85"/>
      <c r="NF3" s="85"/>
      <c r="NG3" s="85"/>
      <c r="NH3" s="85"/>
      <c r="NI3" s="85"/>
      <c r="NJ3" s="85"/>
      <c r="NK3" s="85"/>
      <c r="NL3" s="85"/>
      <c r="NM3" s="85"/>
      <c r="NN3" s="85"/>
      <c r="NO3" s="85"/>
      <c r="NP3" s="85"/>
      <c r="NQ3" s="85"/>
      <c r="NR3" s="85"/>
      <c r="NS3" s="85"/>
      <c r="NT3" s="85"/>
      <c r="NU3" s="85"/>
      <c r="NV3" s="85"/>
      <c r="NW3" s="85"/>
      <c r="NX3" s="85"/>
      <c r="NY3" s="85"/>
      <c r="NZ3" s="85"/>
      <c r="OA3" s="85"/>
      <c r="OB3" s="85"/>
      <c r="OC3" s="85"/>
      <c r="OD3" s="85"/>
      <c r="OE3" s="85"/>
      <c r="OF3" s="85"/>
      <c r="OG3" s="85"/>
      <c r="OH3" s="85"/>
      <c r="OI3" s="85"/>
      <c r="OJ3" s="85"/>
      <c r="OK3" s="85"/>
      <c r="OL3" s="85"/>
      <c r="OM3" s="85"/>
      <c r="ON3" s="85"/>
      <c r="OO3" s="85"/>
      <c r="OP3" s="85"/>
      <c r="OQ3" s="85"/>
      <c r="OR3" s="85"/>
      <c r="OS3" s="85"/>
      <c r="OT3" s="85"/>
      <c r="OU3" s="85"/>
      <c r="OV3" s="85"/>
      <c r="OW3" s="85"/>
      <c r="OX3" s="85"/>
      <c r="OY3" s="85"/>
      <c r="OZ3" s="85"/>
      <c r="PA3" s="85"/>
      <c r="PB3" s="85"/>
      <c r="PC3" s="85"/>
      <c r="PD3" s="85"/>
      <c r="PE3" s="85"/>
      <c r="PF3" s="85"/>
      <c r="PG3" s="85"/>
      <c r="PH3" s="85"/>
      <c r="PI3" s="85"/>
      <c r="PJ3" s="85"/>
      <c r="PK3" s="85"/>
      <c r="PL3" s="85"/>
      <c r="PM3" s="85"/>
      <c r="PN3" s="85"/>
      <c r="PO3" s="85"/>
      <c r="PP3" s="85"/>
      <c r="PQ3" s="85"/>
      <c r="PR3" s="85"/>
      <c r="PS3" s="85"/>
      <c r="PT3" s="85"/>
      <c r="PU3" s="85"/>
      <c r="PV3" s="85"/>
      <c r="PW3" s="85"/>
      <c r="PX3" s="85"/>
      <c r="PY3" s="85"/>
      <c r="PZ3" s="85"/>
      <c r="QA3" s="85"/>
      <c r="QB3" s="85"/>
      <c r="QC3" s="85"/>
      <c r="QD3" s="85"/>
      <c r="QE3" s="85"/>
      <c r="QF3" s="85"/>
      <c r="QG3" s="85"/>
      <c r="QH3" s="85"/>
      <c r="QI3" s="85"/>
      <c r="QJ3" s="85"/>
      <c r="QK3" s="85"/>
      <c r="QL3" s="85"/>
      <c r="QM3" s="85"/>
      <c r="QN3" s="85"/>
      <c r="QO3" s="85"/>
      <c r="QP3" s="85"/>
      <c r="QQ3" s="85"/>
      <c r="QR3" s="85"/>
      <c r="QS3" s="85"/>
      <c r="QT3" s="85"/>
      <c r="QU3" s="85"/>
      <c r="QV3" s="85"/>
      <c r="QW3" s="85"/>
      <c r="QX3" s="85"/>
      <c r="QY3" s="85"/>
      <c r="QZ3" s="85"/>
      <c r="RA3" s="85"/>
      <c r="RB3" s="85"/>
      <c r="RC3" s="85"/>
      <c r="RD3" s="85"/>
      <c r="RE3" s="85"/>
      <c r="RF3" s="85"/>
      <c r="RG3" s="85"/>
      <c r="RH3" s="85"/>
      <c r="RI3" s="85"/>
      <c r="RJ3" s="85"/>
      <c r="RK3" s="85"/>
      <c r="RL3" s="85"/>
      <c r="RM3" s="85"/>
      <c r="RN3" s="85"/>
      <c r="RO3" s="85"/>
      <c r="RP3" s="85"/>
      <c r="RQ3" s="85"/>
      <c r="RR3" s="85"/>
      <c r="RS3" s="85"/>
      <c r="RT3" s="85"/>
      <c r="RU3" s="85"/>
      <c r="RV3" s="85"/>
      <c r="RW3" s="85"/>
      <c r="RX3" s="85"/>
      <c r="RY3" s="85"/>
      <c r="RZ3" s="85"/>
      <c r="SA3" s="85"/>
      <c r="SB3" s="85"/>
      <c r="SC3" s="85"/>
      <c r="SD3" s="85"/>
      <c r="SE3" s="85"/>
      <c r="SF3" s="85"/>
      <c r="SG3" s="85"/>
      <c r="SH3" s="85"/>
      <c r="SI3" s="85"/>
      <c r="SJ3" s="85"/>
      <c r="SK3" s="85"/>
      <c r="SL3" s="85"/>
      <c r="SM3" s="85"/>
      <c r="SN3" s="85"/>
      <c r="SO3" s="85"/>
      <c r="SP3" s="85"/>
      <c r="SQ3" s="85"/>
      <c r="SR3" s="85"/>
      <c r="SS3" s="85"/>
      <c r="ST3" s="85"/>
      <c r="SU3" s="85"/>
      <c r="SV3" s="85"/>
      <c r="SW3" s="85"/>
      <c r="SX3" s="85"/>
      <c r="SY3" s="85"/>
      <c r="SZ3" s="85"/>
      <c r="TA3" s="85"/>
      <c r="TB3" s="85"/>
      <c r="TC3" s="85"/>
      <c r="TD3" s="85"/>
      <c r="TE3" s="85"/>
      <c r="TF3" s="85"/>
      <c r="TG3" s="85"/>
      <c r="TH3" s="85"/>
      <c r="TI3" s="85"/>
      <c r="TJ3" s="85"/>
      <c r="TK3" s="85"/>
      <c r="TL3" s="85"/>
      <c r="TM3" s="85"/>
      <c r="TN3" s="85"/>
      <c r="TO3" s="85"/>
      <c r="TP3" s="85"/>
      <c r="TQ3" s="85"/>
      <c r="TR3" s="85"/>
      <c r="TS3" s="85"/>
      <c r="TT3" s="85"/>
      <c r="TU3" s="85"/>
      <c r="TV3" s="85"/>
      <c r="TW3" s="85"/>
      <c r="TX3" s="85"/>
      <c r="TY3" s="85"/>
      <c r="TZ3" s="85"/>
      <c r="UA3" s="85"/>
      <c r="UB3" s="85"/>
      <c r="UC3" s="85"/>
      <c r="UD3" s="85"/>
      <c r="UE3" s="85"/>
      <c r="UF3" s="85"/>
      <c r="UG3" s="85"/>
      <c r="UH3" s="85"/>
      <c r="UI3" s="85"/>
      <c r="UJ3" s="85"/>
      <c r="UK3" s="85"/>
      <c r="UL3" s="85"/>
      <c r="UM3" s="85"/>
      <c r="UN3" s="85"/>
      <c r="UO3" s="85"/>
      <c r="UP3" s="85"/>
      <c r="UQ3" s="85"/>
      <c r="UR3" s="85"/>
      <c r="US3" s="85"/>
      <c r="UT3" s="85"/>
      <c r="UU3" s="85"/>
      <c r="UV3" s="85"/>
      <c r="UW3" s="85"/>
      <c r="UX3" s="85"/>
      <c r="UY3" s="85"/>
      <c r="UZ3" s="85"/>
      <c r="VA3" s="85"/>
      <c r="VB3" s="85"/>
      <c r="VC3" s="85"/>
      <c r="VD3" s="85"/>
      <c r="VE3" s="85"/>
      <c r="VF3" s="85"/>
      <c r="VG3" s="85"/>
      <c r="VH3" s="85"/>
      <c r="VI3" s="85"/>
      <c r="VJ3" s="85"/>
      <c r="VK3" s="85"/>
      <c r="VL3" s="85"/>
      <c r="VM3" s="85"/>
      <c r="VN3" s="85"/>
      <c r="VO3" s="85"/>
      <c r="VP3" s="85"/>
      <c r="VQ3" s="85"/>
      <c r="VR3" s="85"/>
      <c r="VS3" s="85"/>
      <c r="VT3" s="85"/>
      <c r="VU3" s="85"/>
      <c r="VV3" s="85"/>
      <c r="VW3" s="85"/>
      <c r="VX3" s="85"/>
      <c r="VY3" s="85"/>
      <c r="VZ3" s="85"/>
      <c r="WA3" s="85"/>
      <c r="WB3" s="85"/>
      <c r="WC3" s="85"/>
      <c r="WD3" s="85"/>
      <c r="WE3" s="85"/>
      <c r="WF3" s="85"/>
      <c r="WG3" s="85"/>
      <c r="WH3" s="85"/>
      <c r="WI3" s="85"/>
      <c r="WJ3" s="85"/>
      <c r="WK3" s="85"/>
      <c r="WL3" s="85"/>
      <c r="WM3" s="85"/>
      <c r="WN3" s="85"/>
      <c r="WO3" s="85"/>
      <c r="WP3" s="85"/>
      <c r="WQ3" s="85"/>
      <c r="WR3" s="85"/>
      <c r="WS3" s="85"/>
      <c r="WT3" s="85"/>
      <c r="WU3" s="85"/>
      <c r="WV3" s="85"/>
      <c r="WW3" s="85"/>
      <c r="WX3" s="85"/>
      <c r="WY3" s="85"/>
      <c r="WZ3" s="85"/>
      <c r="XA3" s="85"/>
      <c r="XB3" s="85"/>
      <c r="XC3" s="85"/>
      <c r="XD3" s="85"/>
      <c r="XE3" s="85"/>
      <c r="XF3" s="85"/>
      <c r="XG3" s="85"/>
      <c r="XH3" s="85"/>
      <c r="XI3" s="85"/>
      <c r="XJ3" s="85"/>
      <c r="XK3" s="85"/>
      <c r="XL3" s="85"/>
      <c r="XM3" s="85"/>
      <c r="XN3" s="85"/>
      <c r="XO3" s="85"/>
      <c r="XP3" s="85"/>
      <c r="XQ3" s="85"/>
      <c r="XR3" s="85"/>
      <c r="XS3" s="85"/>
      <c r="XT3" s="85"/>
      <c r="XU3" s="85"/>
      <c r="XV3" s="85"/>
      <c r="XW3" s="85"/>
      <c r="XX3" s="85"/>
      <c r="XY3" s="85"/>
      <c r="XZ3" s="85"/>
      <c r="YA3" s="85"/>
      <c r="YB3" s="85"/>
      <c r="YC3" s="85"/>
      <c r="YD3" s="85"/>
      <c r="YE3" s="85"/>
      <c r="YF3" s="85"/>
      <c r="YG3" s="85"/>
      <c r="YH3" s="85"/>
      <c r="YI3" s="85"/>
      <c r="YJ3" s="85"/>
      <c r="YK3" s="85"/>
      <c r="YL3" s="85"/>
      <c r="YM3" s="85"/>
      <c r="YN3" s="85"/>
      <c r="YO3" s="85"/>
      <c r="YP3" s="85"/>
      <c r="YQ3" s="85"/>
      <c r="YR3" s="85"/>
      <c r="YS3" s="85"/>
      <c r="YT3" s="85"/>
      <c r="YU3" s="85"/>
      <c r="YV3" s="85"/>
      <c r="YW3" s="85"/>
      <c r="YX3" s="85"/>
      <c r="YY3" s="85"/>
      <c r="YZ3" s="85"/>
      <c r="ZA3" s="85"/>
      <c r="ZB3" s="85"/>
      <c r="ZC3" s="85"/>
      <c r="ZD3" s="85"/>
      <c r="ZE3" s="85"/>
      <c r="ZF3" s="85"/>
      <c r="ZG3" s="85"/>
      <c r="ZH3" s="85"/>
      <c r="ZI3" s="85"/>
      <c r="ZJ3" s="85"/>
      <c r="ZK3" s="85"/>
      <c r="ZL3" s="85"/>
      <c r="ZM3" s="85"/>
      <c r="ZN3" s="85"/>
      <c r="ZO3" s="85"/>
      <c r="ZP3" s="85"/>
      <c r="ZQ3" s="85"/>
      <c r="ZR3" s="85"/>
      <c r="ZS3" s="85"/>
      <c r="ZT3" s="85"/>
      <c r="ZU3" s="85"/>
      <c r="ZV3" s="85"/>
      <c r="ZW3" s="85"/>
      <c r="ZX3" s="85"/>
      <c r="ZY3" s="85"/>
      <c r="ZZ3" s="85"/>
      <c r="AAA3" s="85"/>
      <c r="AAB3" s="85"/>
      <c r="AAC3" s="85"/>
      <c r="AAD3" s="85"/>
      <c r="AAE3" s="85"/>
      <c r="AAF3" s="85"/>
      <c r="AAG3" s="85"/>
      <c r="AAH3" s="85"/>
      <c r="AAI3" s="85"/>
      <c r="AAJ3" s="85"/>
      <c r="AAK3" s="85"/>
      <c r="AAL3" s="85"/>
      <c r="AAM3" s="85"/>
      <c r="AAN3" s="85"/>
      <c r="AAO3" s="85"/>
      <c r="AAP3" s="85"/>
      <c r="AAQ3" s="85"/>
      <c r="AAR3" s="85"/>
      <c r="AAS3" s="85"/>
      <c r="AAT3" s="85"/>
      <c r="AAU3" s="85"/>
      <c r="AAV3" s="85"/>
      <c r="AAW3" s="85"/>
      <c r="AAX3" s="85"/>
      <c r="AAY3" s="85"/>
      <c r="AAZ3" s="85"/>
      <c r="ABA3" s="85"/>
      <c r="ABB3" s="85"/>
      <c r="ABC3" s="85"/>
      <c r="ABD3" s="85"/>
      <c r="ABE3" s="85"/>
      <c r="ABF3" s="85"/>
      <c r="ABG3" s="85"/>
      <c r="ABH3" s="85"/>
      <c r="ABI3" s="85"/>
      <c r="ABJ3" s="85"/>
      <c r="ABK3" s="85"/>
      <c r="ABL3" s="85"/>
      <c r="ABM3" s="85"/>
      <c r="ABN3" s="85"/>
      <c r="ABO3" s="85"/>
      <c r="ABP3" s="85"/>
      <c r="ABQ3" s="85"/>
      <c r="ABR3" s="85"/>
      <c r="ABS3" s="85"/>
      <c r="ABT3" s="85"/>
      <c r="ABU3" s="85"/>
      <c r="ABV3" s="85"/>
      <c r="ABW3" s="85"/>
      <c r="ABX3" s="85"/>
      <c r="ABY3" s="85"/>
      <c r="ABZ3" s="85"/>
      <c r="ACA3" s="85"/>
      <c r="ACB3" s="85"/>
      <c r="ACC3" s="85"/>
      <c r="ACD3" s="85"/>
      <c r="ACE3" s="85"/>
      <c r="ACF3" s="85"/>
      <c r="ACG3" s="85"/>
      <c r="ACH3" s="85"/>
      <c r="ACI3" s="85"/>
      <c r="ACJ3" s="85"/>
      <c r="ACK3" s="85"/>
      <c r="ACL3" s="85"/>
      <c r="ACM3" s="85"/>
      <c r="ACN3" s="85"/>
      <c r="ACO3" s="85"/>
      <c r="ACP3" s="85"/>
      <c r="ACQ3" s="85"/>
      <c r="ACR3" s="85"/>
      <c r="ACS3" s="85"/>
      <c r="ACT3" s="85"/>
      <c r="ACU3" s="85"/>
      <c r="ACV3" s="85"/>
      <c r="ACW3" s="85"/>
      <c r="ACX3" s="85"/>
      <c r="ACY3" s="85"/>
      <c r="ACZ3" s="85"/>
      <c r="ADA3" s="85"/>
      <c r="ADB3" s="85"/>
      <c r="ADC3" s="85"/>
      <c r="ADD3" s="85"/>
      <c r="ADE3" s="85"/>
      <c r="ADF3" s="85"/>
      <c r="ADG3" s="85"/>
      <c r="ADH3" s="85"/>
      <c r="ADI3" s="85"/>
      <c r="ADJ3" s="85"/>
      <c r="ADK3" s="85"/>
      <c r="ADL3" s="85"/>
      <c r="ADM3" s="85"/>
      <c r="ADN3" s="85"/>
      <c r="ADO3" s="85"/>
      <c r="ADP3" s="85"/>
      <c r="ADQ3" s="85"/>
      <c r="ADR3" s="85"/>
      <c r="ADS3" s="85"/>
      <c r="ADT3" s="85"/>
      <c r="ADU3" s="85"/>
      <c r="ADV3" s="85"/>
      <c r="ADW3" s="85"/>
      <c r="ADX3" s="85"/>
      <c r="ADY3" s="85"/>
      <c r="ADZ3" s="85"/>
      <c r="AEA3" s="85"/>
      <c r="AEB3" s="85"/>
      <c r="AEC3" s="85"/>
      <c r="AED3" s="85"/>
      <c r="AEE3" s="85"/>
      <c r="AEF3" s="85"/>
      <c r="AEG3" s="85"/>
      <c r="AEH3" s="85"/>
      <c r="AEI3" s="85"/>
      <c r="AEJ3" s="85"/>
      <c r="AEK3" s="85"/>
      <c r="AEL3" s="85"/>
      <c r="AEM3" s="85"/>
      <c r="AEN3" s="85"/>
      <c r="AEO3" s="85"/>
      <c r="AEP3" s="85"/>
      <c r="AEQ3" s="85"/>
      <c r="AER3" s="85"/>
      <c r="AES3" s="85"/>
      <c r="AET3" s="85"/>
      <c r="AEU3" s="85"/>
      <c r="AEV3" s="85"/>
      <c r="AEW3" s="85"/>
      <c r="AEX3" s="85"/>
      <c r="AEY3" s="85"/>
      <c r="AEZ3" s="85"/>
      <c r="AFA3" s="85"/>
      <c r="AFB3" s="85"/>
      <c r="AFC3" s="85"/>
      <c r="AFD3" s="85"/>
      <c r="AFE3" s="85"/>
      <c r="AFF3" s="85"/>
      <c r="AFG3" s="85"/>
      <c r="AFH3" s="85"/>
      <c r="AFI3" s="85"/>
      <c r="AFJ3" s="85"/>
      <c r="AFK3" s="85"/>
      <c r="AFL3" s="85"/>
      <c r="AFM3" s="85"/>
      <c r="AFN3" s="85"/>
      <c r="AFO3" s="85"/>
      <c r="AFP3" s="85"/>
      <c r="AFQ3" s="85"/>
      <c r="AFR3" s="85"/>
      <c r="AFS3" s="85"/>
      <c r="AFT3" s="85"/>
      <c r="AFU3" s="85"/>
      <c r="AFV3" s="85"/>
      <c r="AFW3" s="85"/>
      <c r="AFX3" s="85"/>
      <c r="AFY3" s="85"/>
      <c r="AFZ3" s="85"/>
      <c r="AGA3" s="85"/>
      <c r="AGB3" s="85"/>
      <c r="AGC3" s="85"/>
      <c r="AGD3" s="85"/>
      <c r="AGE3" s="85"/>
      <c r="AGF3" s="85"/>
      <c r="AGG3" s="85"/>
      <c r="AGH3" s="85"/>
      <c r="AGI3" s="85"/>
      <c r="AGJ3" s="85"/>
      <c r="AGK3" s="85"/>
      <c r="AGL3" s="85"/>
      <c r="AGM3" s="85"/>
      <c r="AGN3" s="85"/>
      <c r="AGO3" s="85"/>
      <c r="AGP3" s="85"/>
      <c r="AGQ3" s="85"/>
      <c r="AGR3" s="85"/>
      <c r="AGS3" s="85"/>
      <c r="AGT3" s="85"/>
      <c r="AGU3" s="85"/>
      <c r="AGV3" s="85"/>
      <c r="AGW3" s="85"/>
      <c r="AGX3" s="85"/>
      <c r="AGY3" s="85"/>
      <c r="AGZ3" s="85"/>
      <c r="AHA3" s="85"/>
      <c r="AHB3" s="85"/>
      <c r="AHC3" s="85"/>
      <c r="AHD3" s="85"/>
      <c r="AHE3" s="85"/>
      <c r="AHF3" s="85"/>
      <c r="AHG3" s="85"/>
      <c r="AHH3" s="85"/>
      <c r="AHI3" s="85"/>
      <c r="AHJ3" s="85"/>
      <c r="AHK3" s="85"/>
      <c r="AHL3" s="85"/>
      <c r="AHM3" s="85"/>
      <c r="AHN3" s="85"/>
      <c r="AHO3" s="85"/>
      <c r="AHP3" s="85"/>
      <c r="AHQ3" s="85"/>
      <c r="AHR3" s="85"/>
      <c r="AHS3" s="85"/>
      <c r="AHT3" s="85"/>
      <c r="AHU3" s="85"/>
      <c r="AHV3" s="85"/>
      <c r="AHW3" s="85"/>
      <c r="AHX3" s="85"/>
      <c r="AHY3" s="85"/>
      <c r="AHZ3" s="85"/>
      <c r="AIA3" s="85"/>
      <c r="AIB3" s="85"/>
      <c r="AIC3" s="85"/>
      <c r="AID3" s="85"/>
      <c r="AIE3" s="85"/>
      <c r="AIF3" s="85"/>
      <c r="AIG3" s="85"/>
      <c r="AIH3" s="85"/>
      <c r="AII3" s="85"/>
      <c r="AIJ3" s="85"/>
      <c r="AIK3" s="85"/>
      <c r="AIL3" s="85"/>
      <c r="AIM3" s="85"/>
      <c r="AIN3" s="85"/>
      <c r="AIO3" s="85"/>
      <c r="AIP3" s="85"/>
      <c r="AIQ3" s="85"/>
      <c r="AIR3" s="85"/>
      <c r="AIS3" s="85"/>
      <c r="AIT3" s="85"/>
      <c r="AIU3" s="85"/>
      <c r="AIV3" s="85"/>
      <c r="AIW3" s="85"/>
      <c r="AIX3" s="85"/>
      <c r="AIY3" s="85"/>
      <c r="AIZ3" s="85"/>
      <c r="AJA3" s="85"/>
      <c r="AJB3" s="85"/>
      <c r="AJC3" s="85"/>
      <c r="AJD3" s="85"/>
      <c r="AJE3" s="85"/>
      <c r="AJF3" s="85"/>
      <c r="AJG3" s="85"/>
      <c r="AJH3" s="85"/>
      <c r="AJI3" s="85"/>
      <c r="AJJ3" s="85"/>
      <c r="AJK3" s="85"/>
      <c r="AJL3" s="85"/>
      <c r="AJM3" s="85"/>
      <c r="AJN3" s="85"/>
      <c r="AJO3" s="85"/>
      <c r="AJP3" s="85"/>
      <c r="AJQ3" s="85"/>
      <c r="AJR3" s="85"/>
      <c r="AJS3" s="85"/>
      <c r="AJT3" s="85"/>
      <c r="AJU3" s="85"/>
      <c r="AJV3" s="85"/>
      <c r="AJW3" s="85"/>
      <c r="AJX3" s="85"/>
      <c r="AJY3" s="85"/>
      <c r="AJZ3" s="85"/>
      <c r="AKA3" s="85"/>
      <c r="AKB3" s="85"/>
      <c r="AKC3" s="85"/>
      <c r="AKD3" s="85"/>
      <c r="AKE3" s="85"/>
      <c r="AKF3" s="85"/>
      <c r="AKG3" s="85"/>
      <c r="AKH3" s="85"/>
      <c r="AKI3" s="85"/>
      <c r="AKJ3" s="85"/>
      <c r="AKK3" s="85"/>
      <c r="AKL3" s="85"/>
      <c r="AKM3" s="85"/>
      <c r="AKN3" s="85"/>
      <c r="AKO3" s="85"/>
      <c r="AKP3" s="85"/>
      <c r="AKQ3" s="85"/>
      <c r="AKR3" s="85"/>
      <c r="AKS3" s="85"/>
      <c r="AKT3" s="85"/>
      <c r="AKU3" s="85"/>
      <c r="AKV3" s="85"/>
      <c r="AKW3" s="85"/>
      <c r="AKX3" s="85"/>
      <c r="AKY3" s="85"/>
      <c r="AKZ3" s="85"/>
      <c r="ALA3" s="85"/>
      <c r="ALB3" s="85"/>
      <c r="ALC3" s="85"/>
      <c r="ALD3" s="85"/>
      <c r="ALE3" s="85"/>
      <c r="ALF3" s="85"/>
      <c r="ALG3" s="85"/>
      <c r="ALH3" s="85"/>
      <c r="ALI3" s="85"/>
      <c r="ALJ3" s="85"/>
      <c r="ALK3" s="85"/>
      <c r="ALL3" s="85"/>
      <c r="ALM3" s="85"/>
      <c r="ALN3" s="85"/>
      <c r="ALO3" s="85"/>
      <c r="ALP3" s="85"/>
      <c r="ALQ3" s="85"/>
      <c r="ALR3" s="85"/>
      <c r="ALS3" s="85"/>
      <c r="ALT3" s="85"/>
      <c r="ALU3" s="85"/>
      <c r="ALV3" s="85"/>
      <c r="ALW3" s="85"/>
      <c r="ALX3" s="85"/>
      <c r="ALY3" s="85"/>
      <c r="ALZ3" s="85"/>
      <c r="AMA3" s="85"/>
      <c r="AMB3" s="85"/>
      <c r="AMC3" s="85"/>
      <c r="AMD3" s="85"/>
      <c r="AME3" s="85"/>
      <c r="AMF3" s="85"/>
      <c r="AMG3" s="85"/>
      <c r="AMH3" s="85"/>
      <c r="AMI3" s="85"/>
      <c r="AMJ3" s="85"/>
      <c r="AMK3" s="85"/>
      <c r="AML3" s="85"/>
      <c r="AMM3" s="85"/>
      <c r="AMN3" s="85"/>
      <c r="AMO3" s="85"/>
      <c r="AMP3" s="85"/>
      <c r="AMQ3" s="85"/>
      <c r="AMR3" s="85"/>
      <c r="AMS3" s="85"/>
      <c r="AMT3" s="85"/>
      <c r="AMU3" s="85"/>
      <c r="AMV3" s="85"/>
      <c r="AMW3" s="85"/>
      <c r="AMX3" s="85"/>
      <c r="AMY3" s="85"/>
      <c r="AMZ3" s="85"/>
      <c r="ANA3" s="85"/>
      <c r="ANB3" s="85"/>
      <c r="ANC3" s="85"/>
      <c r="AND3" s="85"/>
      <c r="ANE3" s="85"/>
      <c r="ANF3" s="85"/>
      <c r="ANG3" s="85"/>
      <c r="ANH3" s="85"/>
      <c r="ANI3" s="85"/>
      <c r="ANJ3" s="85"/>
      <c r="ANK3" s="85"/>
      <c r="ANL3" s="85"/>
      <c r="ANM3" s="85"/>
      <c r="ANN3" s="85"/>
      <c r="ANO3" s="85"/>
      <c r="ANP3" s="85"/>
      <c r="ANQ3" s="85"/>
      <c r="ANR3" s="85"/>
      <c r="ANS3" s="85"/>
      <c r="ANT3" s="85"/>
      <c r="ANU3" s="85"/>
      <c r="ANV3" s="85"/>
      <c r="ANW3" s="85"/>
      <c r="ANX3" s="85"/>
      <c r="ANY3" s="85"/>
      <c r="ANZ3" s="85"/>
      <c r="AOA3" s="85"/>
      <c r="AOB3" s="85"/>
      <c r="AOC3" s="85"/>
      <c r="AOD3" s="85"/>
      <c r="AOE3" s="85"/>
      <c r="AOF3" s="85"/>
      <c r="AOG3" s="85"/>
      <c r="AOH3" s="85"/>
      <c r="AOI3" s="85"/>
      <c r="AOJ3" s="85"/>
      <c r="AOK3" s="85"/>
      <c r="AOL3" s="85"/>
      <c r="AOM3" s="85"/>
      <c r="AON3" s="85"/>
      <c r="AOO3" s="85"/>
      <c r="AOP3" s="85"/>
      <c r="AOQ3" s="85"/>
      <c r="AOR3" s="85"/>
      <c r="AOS3" s="85"/>
      <c r="AOT3" s="85"/>
      <c r="AOU3" s="85"/>
      <c r="AOV3" s="85"/>
      <c r="AOW3" s="85"/>
      <c r="AOX3" s="85"/>
      <c r="AOY3" s="85"/>
      <c r="AOZ3" s="85"/>
      <c r="APA3" s="85"/>
      <c r="APB3" s="85"/>
      <c r="APC3" s="85"/>
      <c r="APD3" s="85"/>
      <c r="APE3" s="85"/>
      <c r="APF3" s="85"/>
      <c r="APG3" s="85"/>
      <c r="APH3" s="85"/>
      <c r="API3" s="85"/>
      <c r="APJ3" s="85"/>
      <c r="APK3" s="85"/>
      <c r="APL3" s="85"/>
      <c r="APM3" s="85"/>
      <c r="APN3" s="85"/>
      <c r="APO3" s="85"/>
      <c r="APP3" s="85"/>
      <c r="APQ3" s="85"/>
      <c r="APR3" s="85"/>
      <c r="APS3" s="85"/>
      <c r="APT3" s="85"/>
      <c r="APU3" s="85"/>
      <c r="APV3" s="85"/>
      <c r="APW3" s="85"/>
      <c r="APX3" s="85"/>
      <c r="APY3" s="85"/>
      <c r="APZ3" s="85"/>
      <c r="AQA3" s="85"/>
      <c r="AQB3" s="85"/>
      <c r="AQC3" s="85"/>
      <c r="AQD3" s="85"/>
      <c r="AQE3" s="85"/>
      <c r="AQF3" s="85"/>
      <c r="AQG3" s="85"/>
      <c r="AQH3" s="85"/>
      <c r="AQI3" s="85"/>
      <c r="AQJ3" s="85"/>
      <c r="AQK3" s="85"/>
      <c r="AQL3" s="85"/>
      <c r="AQM3" s="85"/>
      <c r="AQN3" s="85"/>
      <c r="AQO3" s="85"/>
      <c r="AQP3" s="85"/>
      <c r="AQQ3" s="85"/>
      <c r="AQR3" s="85"/>
      <c r="AQS3" s="85"/>
      <c r="AQT3" s="85"/>
      <c r="AQU3" s="85"/>
      <c r="AQV3" s="85"/>
      <c r="AQW3" s="85"/>
      <c r="AQX3" s="85"/>
      <c r="AQY3" s="85"/>
      <c r="AQZ3" s="85"/>
      <c r="ARA3" s="85"/>
      <c r="ARB3" s="85"/>
      <c r="ARC3" s="85"/>
      <c r="ARD3" s="85"/>
      <c r="ARE3" s="85"/>
      <c r="ARF3" s="85"/>
      <c r="ARG3" s="85"/>
      <c r="ARH3" s="85"/>
      <c r="ARI3" s="85"/>
      <c r="ARJ3" s="85"/>
      <c r="ARK3" s="85"/>
      <c r="ARL3" s="85"/>
      <c r="ARM3" s="85"/>
      <c r="ARN3" s="85"/>
      <c r="ARO3" s="85"/>
      <c r="ARP3" s="85"/>
      <c r="ARQ3" s="85"/>
      <c r="ARR3" s="85"/>
      <c r="ARS3" s="85"/>
      <c r="ART3" s="85"/>
      <c r="ARU3" s="85"/>
      <c r="ARV3" s="85"/>
      <c r="ARW3" s="85"/>
      <c r="ARX3" s="85"/>
      <c r="ARY3" s="85"/>
      <c r="ARZ3" s="85"/>
      <c r="ASA3" s="85"/>
      <c r="ASB3" s="85"/>
      <c r="ASC3" s="85"/>
      <c r="ASD3" s="85"/>
      <c r="ASE3" s="85"/>
      <c r="ASF3" s="85"/>
      <c r="ASG3" s="85"/>
      <c r="ASH3" s="85"/>
      <c r="ASI3" s="85"/>
      <c r="ASJ3" s="85"/>
      <c r="ASK3" s="85"/>
      <c r="ASL3" s="85"/>
      <c r="ASM3" s="85"/>
      <c r="ASN3" s="85"/>
      <c r="ASO3" s="85"/>
      <c r="ASP3" s="85"/>
      <c r="ASQ3" s="85"/>
      <c r="ASR3" s="85"/>
      <c r="ASS3" s="85"/>
      <c r="AST3" s="85"/>
      <c r="ASU3" s="85"/>
      <c r="ASV3" s="85"/>
      <c r="ASW3" s="85"/>
      <c r="ASX3" s="85"/>
      <c r="ASY3" s="85"/>
      <c r="ASZ3" s="85"/>
      <c r="ATA3" s="85"/>
      <c r="ATB3" s="85"/>
      <c r="ATC3" s="85"/>
      <c r="ATD3" s="85"/>
      <c r="ATE3" s="85"/>
      <c r="ATF3" s="85"/>
      <c r="ATG3" s="85"/>
      <c r="ATH3" s="85"/>
      <c r="ATI3" s="85"/>
      <c r="ATJ3" s="85"/>
      <c r="ATK3" s="85"/>
      <c r="ATL3" s="85"/>
      <c r="ATM3" s="85"/>
      <c r="ATN3" s="85"/>
      <c r="ATO3" s="85"/>
      <c r="ATP3" s="85"/>
      <c r="ATQ3" s="85"/>
    </row>
    <row r="4" spans="1:1213" s="98" customFormat="1" x14ac:dyDescent="0.25">
      <c r="A4" s="145"/>
      <c r="B4" s="145" t="s">
        <v>3</v>
      </c>
      <c r="C4" s="145"/>
      <c r="D4" s="145"/>
      <c r="E4" s="145"/>
      <c r="F4" s="145" t="s">
        <v>4</v>
      </c>
      <c r="G4" s="145"/>
      <c r="H4" s="145" t="s">
        <v>12</v>
      </c>
      <c r="I4" s="145" t="s">
        <v>5</v>
      </c>
      <c r="J4" s="145" t="s">
        <v>6</v>
      </c>
      <c r="K4" s="145" t="s">
        <v>16</v>
      </c>
      <c r="L4" s="145"/>
      <c r="M4" s="145"/>
      <c r="N4" s="145"/>
      <c r="O4" s="145" t="s">
        <v>17</v>
      </c>
      <c r="P4" s="145"/>
      <c r="Q4" s="145"/>
      <c r="R4" s="145"/>
      <c r="S4" s="145" t="s">
        <v>18</v>
      </c>
      <c r="T4" s="145"/>
      <c r="U4" s="145"/>
      <c r="V4" s="145"/>
      <c r="W4" s="145" t="s">
        <v>21</v>
      </c>
      <c r="X4" s="145" t="s">
        <v>19</v>
      </c>
      <c r="Y4" s="145" t="s">
        <v>3</v>
      </c>
      <c r="Z4" s="145" t="s">
        <v>11</v>
      </c>
      <c r="AA4" s="14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5"/>
      <c r="IU4" s="85"/>
      <c r="IV4" s="85"/>
      <c r="IW4" s="85"/>
      <c r="IX4" s="85"/>
      <c r="IY4" s="85"/>
      <c r="IZ4" s="85"/>
      <c r="JA4" s="85"/>
      <c r="JB4" s="85"/>
      <c r="JC4" s="85"/>
      <c r="JD4" s="85"/>
      <c r="JE4" s="85"/>
      <c r="JF4" s="85"/>
      <c r="JG4" s="85"/>
      <c r="JH4" s="85"/>
      <c r="JI4" s="85"/>
      <c r="JJ4" s="85"/>
      <c r="JK4" s="85"/>
      <c r="JL4" s="85"/>
      <c r="JM4" s="85"/>
      <c r="JN4" s="85"/>
      <c r="JO4" s="85"/>
      <c r="JP4" s="85"/>
      <c r="JQ4" s="85"/>
      <c r="JR4" s="85"/>
      <c r="JS4" s="85"/>
      <c r="JT4" s="85"/>
      <c r="JU4" s="85"/>
      <c r="JV4" s="85"/>
      <c r="JW4" s="85"/>
      <c r="JX4" s="85"/>
      <c r="JY4" s="85"/>
      <c r="JZ4" s="85"/>
      <c r="KA4" s="85"/>
      <c r="KB4" s="85"/>
      <c r="KC4" s="85"/>
      <c r="KD4" s="85"/>
      <c r="KE4" s="85"/>
      <c r="KF4" s="85"/>
      <c r="KG4" s="85"/>
      <c r="KH4" s="85"/>
      <c r="KI4" s="85"/>
      <c r="KJ4" s="85"/>
      <c r="KK4" s="85"/>
      <c r="KL4" s="85"/>
      <c r="KM4" s="85"/>
      <c r="KN4" s="85"/>
      <c r="KO4" s="85"/>
      <c r="KP4" s="85"/>
      <c r="KQ4" s="85"/>
      <c r="KR4" s="85"/>
      <c r="KS4" s="85"/>
      <c r="KT4" s="85"/>
      <c r="KU4" s="85"/>
      <c r="KV4" s="85"/>
      <c r="KW4" s="85"/>
      <c r="KX4" s="85"/>
      <c r="KY4" s="85"/>
      <c r="KZ4" s="85"/>
      <c r="LA4" s="85"/>
      <c r="LB4" s="85"/>
      <c r="LC4" s="85"/>
      <c r="LD4" s="85"/>
      <c r="LE4" s="85"/>
      <c r="LF4" s="85"/>
      <c r="LG4" s="85"/>
      <c r="LH4" s="85"/>
      <c r="LI4" s="85"/>
      <c r="LJ4" s="85"/>
      <c r="LK4" s="85"/>
      <c r="LL4" s="85"/>
      <c r="LM4" s="85"/>
      <c r="LN4" s="85"/>
      <c r="LO4" s="85"/>
      <c r="LP4" s="85"/>
      <c r="LQ4" s="85"/>
      <c r="LR4" s="85"/>
      <c r="LS4" s="85"/>
      <c r="LT4" s="85"/>
      <c r="LU4" s="85"/>
      <c r="LV4" s="85"/>
      <c r="LW4" s="85"/>
      <c r="LX4" s="85"/>
      <c r="LY4" s="85"/>
      <c r="LZ4" s="85"/>
      <c r="MA4" s="85"/>
      <c r="MB4" s="85"/>
      <c r="MC4" s="85"/>
      <c r="MD4" s="85"/>
      <c r="ME4" s="85"/>
      <c r="MF4" s="85"/>
      <c r="MG4" s="85"/>
      <c r="MH4" s="85"/>
      <c r="MI4" s="85"/>
      <c r="MJ4" s="85"/>
      <c r="MK4" s="85"/>
      <c r="ML4" s="85"/>
      <c r="MM4" s="85"/>
      <c r="MN4" s="85"/>
      <c r="MO4" s="85"/>
      <c r="MP4" s="85"/>
      <c r="MQ4" s="85"/>
      <c r="MR4" s="85"/>
      <c r="MS4" s="85"/>
      <c r="MT4" s="85"/>
      <c r="MU4" s="85"/>
      <c r="MV4" s="85"/>
      <c r="MW4" s="85"/>
      <c r="MX4" s="85"/>
      <c r="MY4" s="85"/>
      <c r="MZ4" s="85"/>
      <c r="NA4" s="85"/>
      <c r="NB4" s="85"/>
      <c r="NC4" s="85"/>
      <c r="ND4" s="85"/>
      <c r="NE4" s="85"/>
      <c r="NF4" s="85"/>
      <c r="NG4" s="85"/>
      <c r="NH4" s="85"/>
      <c r="NI4" s="85"/>
      <c r="NJ4" s="85"/>
      <c r="NK4" s="85"/>
      <c r="NL4" s="85"/>
      <c r="NM4" s="85"/>
      <c r="NN4" s="85"/>
      <c r="NO4" s="85"/>
      <c r="NP4" s="85"/>
      <c r="NQ4" s="85"/>
      <c r="NR4" s="85"/>
      <c r="NS4" s="85"/>
      <c r="NT4" s="85"/>
      <c r="NU4" s="85"/>
      <c r="NV4" s="85"/>
      <c r="NW4" s="85"/>
      <c r="NX4" s="85"/>
      <c r="NY4" s="85"/>
      <c r="NZ4" s="85"/>
      <c r="OA4" s="85"/>
      <c r="OB4" s="85"/>
      <c r="OC4" s="85"/>
      <c r="OD4" s="85"/>
      <c r="OE4" s="85"/>
      <c r="OF4" s="85"/>
      <c r="OG4" s="85"/>
      <c r="OH4" s="85"/>
      <c r="OI4" s="85"/>
      <c r="OJ4" s="85"/>
      <c r="OK4" s="85"/>
      <c r="OL4" s="85"/>
      <c r="OM4" s="85"/>
      <c r="ON4" s="85"/>
      <c r="OO4" s="85"/>
      <c r="OP4" s="85"/>
      <c r="OQ4" s="85"/>
      <c r="OR4" s="85"/>
      <c r="OS4" s="85"/>
      <c r="OT4" s="85"/>
      <c r="OU4" s="85"/>
      <c r="OV4" s="85"/>
      <c r="OW4" s="85"/>
      <c r="OX4" s="85"/>
      <c r="OY4" s="85"/>
      <c r="OZ4" s="85"/>
      <c r="PA4" s="85"/>
      <c r="PB4" s="85"/>
      <c r="PC4" s="85"/>
      <c r="PD4" s="85"/>
      <c r="PE4" s="85"/>
      <c r="PF4" s="85"/>
      <c r="PG4" s="85"/>
      <c r="PH4" s="85"/>
      <c r="PI4" s="85"/>
      <c r="PJ4" s="85"/>
      <c r="PK4" s="85"/>
      <c r="PL4" s="85"/>
      <c r="PM4" s="85"/>
      <c r="PN4" s="85"/>
      <c r="PO4" s="85"/>
      <c r="PP4" s="85"/>
      <c r="PQ4" s="85"/>
      <c r="PR4" s="85"/>
      <c r="PS4" s="85"/>
      <c r="PT4" s="85"/>
      <c r="PU4" s="85"/>
      <c r="PV4" s="85"/>
      <c r="PW4" s="85"/>
      <c r="PX4" s="85"/>
      <c r="PY4" s="85"/>
      <c r="PZ4" s="85"/>
      <c r="QA4" s="85"/>
      <c r="QB4" s="85"/>
      <c r="QC4" s="85"/>
      <c r="QD4" s="85"/>
      <c r="QE4" s="85"/>
      <c r="QF4" s="85"/>
      <c r="QG4" s="85"/>
      <c r="QH4" s="85"/>
      <c r="QI4" s="85"/>
      <c r="QJ4" s="85"/>
      <c r="QK4" s="85"/>
      <c r="QL4" s="85"/>
      <c r="QM4" s="85"/>
      <c r="QN4" s="85"/>
      <c r="QO4" s="85"/>
      <c r="QP4" s="85"/>
      <c r="QQ4" s="85"/>
      <c r="QR4" s="85"/>
      <c r="QS4" s="85"/>
      <c r="QT4" s="85"/>
      <c r="QU4" s="85"/>
      <c r="QV4" s="85"/>
      <c r="QW4" s="85"/>
      <c r="QX4" s="85"/>
      <c r="QY4" s="85"/>
      <c r="QZ4" s="85"/>
      <c r="RA4" s="85"/>
      <c r="RB4" s="85"/>
      <c r="RC4" s="85"/>
      <c r="RD4" s="85"/>
      <c r="RE4" s="85"/>
      <c r="RF4" s="85"/>
      <c r="RG4" s="85"/>
      <c r="RH4" s="85"/>
      <c r="RI4" s="85"/>
      <c r="RJ4" s="85"/>
      <c r="RK4" s="85"/>
      <c r="RL4" s="85"/>
      <c r="RM4" s="85"/>
      <c r="RN4" s="85"/>
      <c r="RO4" s="85"/>
      <c r="RP4" s="85"/>
      <c r="RQ4" s="85"/>
      <c r="RR4" s="85"/>
      <c r="RS4" s="85"/>
      <c r="RT4" s="85"/>
      <c r="RU4" s="85"/>
      <c r="RV4" s="85"/>
      <c r="RW4" s="85"/>
      <c r="RX4" s="85"/>
      <c r="RY4" s="85"/>
      <c r="RZ4" s="85"/>
      <c r="SA4" s="85"/>
      <c r="SB4" s="85"/>
      <c r="SC4" s="85"/>
      <c r="SD4" s="85"/>
      <c r="SE4" s="85"/>
      <c r="SF4" s="85"/>
      <c r="SG4" s="85"/>
      <c r="SH4" s="85"/>
      <c r="SI4" s="85"/>
      <c r="SJ4" s="85"/>
      <c r="SK4" s="85"/>
      <c r="SL4" s="85"/>
      <c r="SM4" s="85"/>
      <c r="SN4" s="85"/>
      <c r="SO4" s="85"/>
      <c r="SP4" s="85"/>
      <c r="SQ4" s="85"/>
      <c r="SR4" s="85"/>
      <c r="SS4" s="85"/>
      <c r="ST4" s="85"/>
      <c r="SU4" s="85"/>
      <c r="SV4" s="85"/>
      <c r="SW4" s="85"/>
      <c r="SX4" s="85"/>
      <c r="SY4" s="85"/>
      <c r="SZ4" s="85"/>
      <c r="TA4" s="85"/>
      <c r="TB4" s="85"/>
      <c r="TC4" s="85"/>
      <c r="TD4" s="85"/>
      <c r="TE4" s="85"/>
      <c r="TF4" s="85"/>
      <c r="TG4" s="85"/>
      <c r="TH4" s="85"/>
      <c r="TI4" s="85"/>
      <c r="TJ4" s="85"/>
      <c r="TK4" s="85"/>
      <c r="TL4" s="85"/>
      <c r="TM4" s="85"/>
      <c r="TN4" s="85"/>
      <c r="TO4" s="85"/>
      <c r="TP4" s="85"/>
      <c r="TQ4" s="85"/>
      <c r="TR4" s="85"/>
      <c r="TS4" s="85"/>
      <c r="TT4" s="85"/>
      <c r="TU4" s="85"/>
      <c r="TV4" s="85"/>
      <c r="TW4" s="85"/>
      <c r="TX4" s="85"/>
      <c r="TY4" s="85"/>
      <c r="TZ4" s="85"/>
      <c r="UA4" s="85"/>
      <c r="UB4" s="85"/>
      <c r="UC4" s="85"/>
      <c r="UD4" s="85"/>
      <c r="UE4" s="85"/>
      <c r="UF4" s="85"/>
      <c r="UG4" s="85"/>
      <c r="UH4" s="85"/>
      <c r="UI4" s="85"/>
      <c r="UJ4" s="85"/>
      <c r="UK4" s="85"/>
      <c r="UL4" s="85"/>
      <c r="UM4" s="85"/>
      <c r="UN4" s="85"/>
      <c r="UO4" s="85"/>
      <c r="UP4" s="85"/>
      <c r="UQ4" s="85"/>
      <c r="UR4" s="85"/>
      <c r="US4" s="85"/>
      <c r="UT4" s="85"/>
      <c r="UU4" s="85"/>
      <c r="UV4" s="85"/>
      <c r="UW4" s="85"/>
      <c r="UX4" s="85"/>
      <c r="UY4" s="85"/>
      <c r="UZ4" s="85"/>
      <c r="VA4" s="85"/>
      <c r="VB4" s="85"/>
      <c r="VC4" s="85"/>
      <c r="VD4" s="85"/>
      <c r="VE4" s="85"/>
      <c r="VF4" s="85"/>
      <c r="VG4" s="85"/>
      <c r="VH4" s="85"/>
      <c r="VI4" s="85"/>
      <c r="VJ4" s="85"/>
      <c r="VK4" s="85"/>
      <c r="VL4" s="85"/>
      <c r="VM4" s="85"/>
      <c r="VN4" s="85"/>
      <c r="VO4" s="85"/>
      <c r="VP4" s="85"/>
      <c r="VQ4" s="85"/>
      <c r="VR4" s="85"/>
      <c r="VS4" s="85"/>
      <c r="VT4" s="85"/>
      <c r="VU4" s="85"/>
      <c r="VV4" s="85"/>
      <c r="VW4" s="85"/>
      <c r="VX4" s="85"/>
      <c r="VY4" s="85"/>
      <c r="VZ4" s="85"/>
      <c r="WA4" s="85"/>
      <c r="WB4" s="85"/>
      <c r="WC4" s="85"/>
      <c r="WD4" s="85"/>
      <c r="WE4" s="85"/>
      <c r="WF4" s="85"/>
      <c r="WG4" s="85"/>
      <c r="WH4" s="85"/>
      <c r="WI4" s="85"/>
      <c r="WJ4" s="85"/>
      <c r="WK4" s="85"/>
      <c r="WL4" s="85"/>
      <c r="WM4" s="85"/>
      <c r="WN4" s="85"/>
      <c r="WO4" s="85"/>
      <c r="WP4" s="85"/>
      <c r="WQ4" s="85"/>
      <c r="WR4" s="85"/>
      <c r="WS4" s="85"/>
      <c r="WT4" s="85"/>
      <c r="WU4" s="85"/>
      <c r="WV4" s="85"/>
      <c r="WW4" s="85"/>
      <c r="WX4" s="85"/>
      <c r="WY4" s="85"/>
      <c r="WZ4" s="85"/>
      <c r="XA4" s="85"/>
      <c r="XB4" s="85"/>
      <c r="XC4" s="85"/>
      <c r="XD4" s="85"/>
      <c r="XE4" s="85"/>
      <c r="XF4" s="85"/>
      <c r="XG4" s="85"/>
      <c r="XH4" s="85"/>
      <c r="XI4" s="85"/>
      <c r="XJ4" s="85"/>
      <c r="XK4" s="85"/>
      <c r="XL4" s="85"/>
      <c r="XM4" s="85"/>
      <c r="XN4" s="85"/>
      <c r="XO4" s="85"/>
      <c r="XP4" s="85"/>
      <c r="XQ4" s="85"/>
      <c r="XR4" s="85"/>
      <c r="XS4" s="85"/>
      <c r="XT4" s="85"/>
      <c r="XU4" s="85"/>
      <c r="XV4" s="85"/>
      <c r="XW4" s="85"/>
      <c r="XX4" s="85"/>
      <c r="XY4" s="85"/>
      <c r="XZ4" s="85"/>
      <c r="YA4" s="85"/>
      <c r="YB4" s="85"/>
      <c r="YC4" s="85"/>
      <c r="YD4" s="85"/>
      <c r="YE4" s="85"/>
      <c r="YF4" s="85"/>
      <c r="YG4" s="85"/>
      <c r="YH4" s="85"/>
      <c r="YI4" s="85"/>
      <c r="YJ4" s="85"/>
      <c r="YK4" s="85"/>
      <c r="YL4" s="85"/>
      <c r="YM4" s="85"/>
      <c r="YN4" s="85"/>
      <c r="YO4" s="85"/>
      <c r="YP4" s="85"/>
      <c r="YQ4" s="85"/>
      <c r="YR4" s="85"/>
      <c r="YS4" s="85"/>
      <c r="YT4" s="85"/>
      <c r="YU4" s="85"/>
      <c r="YV4" s="85"/>
      <c r="YW4" s="85"/>
      <c r="YX4" s="85"/>
      <c r="YY4" s="85"/>
      <c r="YZ4" s="85"/>
      <c r="ZA4" s="85"/>
      <c r="ZB4" s="85"/>
      <c r="ZC4" s="85"/>
      <c r="ZD4" s="85"/>
      <c r="ZE4" s="85"/>
      <c r="ZF4" s="85"/>
      <c r="ZG4" s="85"/>
      <c r="ZH4" s="85"/>
      <c r="ZI4" s="85"/>
      <c r="ZJ4" s="85"/>
      <c r="ZK4" s="85"/>
      <c r="ZL4" s="85"/>
      <c r="ZM4" s="85"/>
      <c r="ZN4" s="85"/>
      <c r="ZO4" s="85"/>
      <c r="ZP4" s="85"/>
      <c r="ZQ4" s="85"/>
      <c r="ZR4" s="85"/>
      <c r="ZS4" s="85"/>
      <c r="ZT4" s="85"/>
      <c r="ZU4" s="85"/>
      <c r="ZV4" s="85"/>
      <c r="ZW4" s="85"/>
      <c r="ZX4" s="85"/>
      <c r="ZY4" s="85"/>
      <c r="ZZ4" s="85"/>
      <c r="AAA4" s="85"/>
      <c r="AAB4" s="85"/>
      <c r="AAC4" s="85"/>
      <c r="AAD4" s="85"/>
      <c r="AAE4" s="85"/>
      <c r="AAF4" s="85"/>
      <c r="AAG4" s="85"/>
      <c r="AAH4" s="85"/>
      <c r="AAI4" s="85"/>
      <c r="AAJ4" s="85"/>
      <c r="AAK4" s="85"/>
      <c r="AAL4" s="85"/>
      <c r="AAM4" s="85"/>
      <c r="AAN4" s="85"/>
      <c r="AAO4" s="85"/>
      <c r="AAP4" s="85"/>
      <c r="AAQ4" s="85"/>
      <c r="AAR4" s="85"/>
      <c r="AAS4" s="85"/>
      <c r="AAT4" s="85"/>
      <c r="AAU4" s="85"/>
      <c r="AAV4" s="85"/>
      <c r="AAW4" s="85"/>
      <c r="AAX4" s="85"/>
      <c r="AAY4" s="85"/>
      <c r="AAZ4" s="85"/>
      <c r="ABA4" s="85"/>
      <c r="ABB4" s="85"/>
      <c r="ABC4" s="85"/>
      <c r="ABD4" s="85"/>
      <c r="ABE4" s="85"/>
      <c r="ABF4" s="85"/>
      <c r="ABG4" s="85"/>
      <c r="ABH4" s="85"/>
      <c r="ABI4" s="85"/>
      <c r="ABJ4" s="85"/>
      <c r="ABK4" s="85"/>
      <c r="ABL4" s="85"/>
      <c r="ABM4" s="85"/>
      <c r="ABN4" s="85"/>
      <c r="ABO4" s="85"/>
      <c r="ABP4" s="85"/>
      <c r="ABQ4" s="85"/>
      <c r="ABR4" s="85"/>
      <c r="ABS4" s="85"/>
      <c r="ABT4" s="85"/>
      <c r="ABU4" s="85"/>
      <c r="ABV4" s="85"/>
      <c r="ABW4" s="85"/>
      <c r="ABX4" s="85"/>
      <c r="ABY4" s="85"/>
      <c r="ABZ4" s="85"/>
      <c r="ACA4" s="85"/>
      <c r="ACB4" s="85"/>
      <c r="ACC4" s="85"/>
      <c r="ACD4" s="85"/>
      <c r="ACE4" s="85"/>
      <c r="ACF4" s="85"/>
      <c r="ACG4" s="85"/>
      <c r="ACH4" s="85"/>
      <c r="ACI4" s="85"/>
      <c r="ACJ4" s="85"/>
      <c r="ACK4" s="85"/>
      <c r="ACL4" s="85"/>
      <c r="ACM4" s="85"/>
      <c r="ACN4" s="85"/>
      <c r="ACO4" s="85"/>
      <c r="ACP4" s="85"/>
      <c r="ACQ4" s="85"/>
      <c r="ACR4" s="85"/>
      <c r="ACS4" s="85"/>
      <c r="ACT4" s="85"/>
      <c r="ACU4" s="85"/>
      <c r="ACV4" s="85"/>
      <c r="ACW4" s="85"/>
      <c r="ACX4" s="85"/>
      <c r="ACY4" s="85"/>
      <c r="ACZ4" s="85"/>
      <c r="ADA4" s="85"/>
      <c r="ADB4" s="85"/>
      <c r="ADC4" s="85"/>
      <c r="ADD4" s="85"/>
      <c r="ADE4" s="85"/>
      <c r="ADF4" s="85"/>
      <c r="ADG4" s="85"/>
      <c r="ADH4" s="85"/>
      <c r="ADI4" s="85"/>
      <c r="ADJ4" s="85"/>
      <c r="ADK4" s="85"/>
      <c r="ADL4" s="85"/>
      <c r="ADM4" s="85"/>
      <c r="ADN4" s="85"/>
      <c r="ADO4" s="85"/>
      <c r="ADP4" s="85"/>
      <c r="ADQ4" s="85"/>
      <c r="ADR4" s="85"/>
      <c r="ADS4" s="85"/>
      <c r="ADT4" s="85"/>
      <c r="ADU4" s="85"/>
      <c r="ADV4" s="85"/>
      <c r="ADW4" s="85"/>
      <c r="ADX4" s="85"/>
      <c r="ADY4" s="85"/>
      <c r="ADZ4" s="85"/>
      <c r="AEA4" s="85"/>
      <c r="AEB4" s="85"/>
      <c r="AEC4" s="85"/>
      <c r="AED4" s="85"/>
      <c r="AEE4" s="85"/>
      <c r="AEF4" s="85"/>
      <c r="AEG4" s="85"/>
      <c r="AEH4" s="85"/>
      <c r="AEI4" s="85"/>
      <c r="AEJ4" s="85"/>
      <c r="AEK4" s="85"/>
      <c r="AEL4" s="85"/>
      <c r="AEM4" s="85"/>
      <c r="AEN4" s="85"/>
      <c r="AEO4" s="85"/>
      <c r="AEP4" s="85"/>
      <c r="AEQ4" s="85"/>
      <c r="AER4" s="85"/>
      <c r="AES4" s="85"/>
      <c r="AET4" s="85"/>
      <c r="AEU4" s="85"/>
      <c r="AEV4" s="85"/>
      <c r="AEW4" s="85"/>
      <c r="AEX4" s="85"/>
      <c r="AEY4" s="85"/>
      <c r="AEZ4" s="85"/>
      <c r="AFA4" s="85"/>
      <c r="AFB4" s="85"/>
      <c r="AFC4" s="85"/>
      <c r="AFD4" s="85"/>
      <c r="AFE4" s="85"/>
      <c r="AFF4" s="85"/>
      <c r="AFG4" s="85"/>
      <c r="AFH4" s="85"/>
      <c r="AFI4" s="85"/>
      <c r="AFJ4" s="85"/>
      <c r="AFK4" s="85"/>
      <c r="AFL4" s="85"/>
      <c r="AFM4" s="85"/>
      <c r="AFN4" s="85"/>
      <c r="AFO4" s="85"/>
      <c r="AFP4" s="85"/>
      <c r="AFQ4" s="85"/>
      <c r="AFR4" s="85"/>
      <c r="AFS4" s="85"/>
      <c r="AFT4" s="85"/>
      <c r="AFU4" s="85"/>
      <c r="AFV4" s="85"/>
      <c r="AFW4" s="85"/>
      <c r="AFX4" s="85"/>
      <c r="AFY4" s="85"/>
      <c r="AFZ4" s="85"/>
      <c r="AGA4" s="85"/>
      <c r="AGB4" s="85"/>
      <c r="AGC4" s="85"/>
      <c r="AGD4" s="85"/>
      <c r="AGE4" s="85"/>
      <c r="AGF4" s="85"/>
      <c r="AGG4" s="85"/>
      <c r="AGH4" s="85"/>
      <c r="AGI4" s="85"/>
      <c r="AGJ4" s="85"/>
      <c r="AGK4" s="85"/>
      <c r="AGL4" s="85"/>
      <c r="AGM4" s="85"/>
      <c r="AGN4" s="85"/>
      <c r="AGO4" s="85"/>
      <c r="AGP4" s="85"/>
      <c r="AGQ4" s="85"/>
      <c r="AGR4" s="85"/>
      <c r="AGS4" s="85"/>
      <c r="AGT4" s="85"/>
      <c r="AGU4" s="85"/>
      <c r="AGV4" s="85"/>
      <c r="AGW4" s="85"/>
      <c r="AGX4" s="85"/>
      <c r="AGY4" s="85"/>
      <c r="AGZ4" s="85"/>
      <c r="AHA4" s="85"/>
      <c r="AHB4" s="85"/>
      <c r="AHC4" s="85"/>
      <c r="AHD4" s="85"/>
      <c r="AHE4" s="85"/>
      <c r="AHF4" s="85"/>
      <c r="AHG4" s="85"/>
      <c r="AHH4" s="85"/>
      <c r="AHI4" s="85"/>
      <c r="AHJ4" s="85"/>
      <c r="AHK4" s="85"/>
      <c r="AHL4" s="85"/>
      <c r="AHM4" s="85"/>
      <c r="AHN4" s="85"/>
      <c r="AHO4" s="85"/>
      <c r="AHP4" s="85"/>
      <c r="AHQ4" s="85"/>
      <c r="AHR4" s="85"/>
      <c r="AHS4" s="85"/>
      <c r="AHT4" s="85"/>
      <c r="AHU4" s="85"/>
      <c r="AHV4" s="85"/>
      <c r="AHW4" s="85"/>
      <c r="AHX4" s="85"/>
      <c r="AHY4" s="85"/>
      <c r="AHZ4" s="85"/>
      <c r="AIA4" s="85"/>
      <c r="AIB4" s="85"/>
      <c r="AIC4" s="85"/>
      <c r="AID4" s="85"/>
      <c r="AIE4" s="85"/>
      <c r="AIF4" s="85"/>
      <c r="AIG4" s="85"/>
      <c r="AIH4" s="85"/>
      <c r="AII4" s="85"/>
      <c r="AIJ4" s="85"/>
      <c r="AIK4" s="85"/>
      <c r="AIL4" s="85"/>
      <c r="AIM4" s="85"/>
      <c r="AIN4" s="85"/>
      <c r="AIO4" s="85"/>
      <c r="AIP4" s="85"/>
      <c r="AIQ4" s="85"/>
      <c r="AIR4" s="85"/>
      <c r="AIS4" s="85"/>
      <c r="AIT4" s="85"/>
      <c r="AIU4" s="85"/>
      <c r="AIV4" s="85"/>
      <c r="AIW4" s="85"/>
      <c r="AIX4" s="85"/>
      <c r="AIY4" s="85"/>
      <c r="AIZ4" s="85"/>
      <c r="AJA4" s="85"/>
      <c r="AJB4" s="85"/>
      <c r="AJC4" s="85"/>
      <c r="AJD4" s="85"/>
      <c r="AJE4" s="85"/>
      <c r="AJF4" s="85"/>
      <c r="AJG4" s="85"/>
      <c r="AJH4" s="85"/>
      <c r="AJI4" s="85"/>
      <c r="AJJ4" s="85"/>
      <c r="AJK4" s="85"/>
      <c r="AJL4" s="85"/>
      <c r="AJM4" s="85"/>
      <c r="AJN4" s="85"/>
      <c r="AJO4" s="85"/>
      <c r="AJP4" s="85"/>
      <c r="AJQ4" s="85"/>
      <c r="AJR4" s="85"/>
      <c r="AJS4" s="85"/>
      <c r="AJT4" s="85"/>
      <c r="AJU4" s="85"/>
      <c r="AJV4" s="85"/>
      <c r="AJW4" s="85"/>
      <c r="AJX4" s="85"/>
      <c r="AJY4" s="85"/>
      <c r="AJZ4" s="85"/>
      <c r="AKA4" s="85"/>
      <c r="AKB4" s="85"/>
      <c r="AKC4" s="85"/>
      <c r="AKD4" s="85"/>
      <c r="AKE4" s="85"/>
      <c r="AKF4" s="85"/>
      <c r="AKG4" s="85"/>
      <c r="AKH4" s="85"/>
      <c r="AKI4" s="85"/>
      <c r="AKJ4" s="85"/>
      <c r="AKK4" s="85"/>
      <c r="AKL4" s="85"/>
      <c r="AKM4" s="85"/>
      <c r="AKN4" s="85"/>
      <c r="AKO4" s="85"/>
      <c r="AKP4" s="85"/>
      <c r="AKQ4" s="85"/>
      <c r="AKR4" s="85"/>
      <c r="AKS4" s="85"/>
      <c r="AKT4" s="85"/>
      <c r="AKU4" s="85"/>
      <c r="AKV4" s="85"/>
      <c r="AKW4" s="85"/>
      <c r="AKX4" s="85"/>
      <c r="AKY4" s="85"/>
      <c r="AKZ4" s="85"/>
      <c r="ALA4" s="85"/>
      <c r="ALB4" s="85"/>
      <c r="ALC4" s="85"/>
      <c r="ALD4" s="85"/>
      <c r="ALE4" s="85"/>
      <c r="ALF4" s="85"/>
      <c r="ALG4" s="85"/>
      <c r="ALH4" s="85"/>
      <c r="ALI4" s="85"/>
      <c r="ALJ4" s="85"/>
      <c r="ALK4" s="85"/>
      <c r="ALL4" s="85"/>
      <c r="ALM4" s="85"/>
      <c r="ALN4" s="85"/>
      <c r="ALO4" s="85"/>
      <c r="ALP4" s="85"/>
      <c r="ALQ4" s="85"/>
      <c r="ALR4" s="85"/>
      <c r="ALS4" s="85"/>
      <c r="ALT4" s="85"/>
      <c r="ALU4" s="85"/>
      <c r="ALV4" s="85"/>
      <c r="ALW4" s="85"/>
      <c r="ALX4" s="85"/>
      <c r="ALY4" s="85"/>
      <c r="ALZ4" s="85"/>
      <c r="AMA4" s="85"/>
      <c r="AMB4" s="85"/>
      <c r="AMC4" s="85"/>
      <c r="AMD4" s="85"/>
      <c r="AME4" s="85"/>
      <c r="AMF4" s="85"/>
      <c r="AMG4" s="85"/>
      <c r="AMH4" s="85"/>
      <c r="AMI4" s="85"/>
      <c r="AMJ4" s="85"/>
      <c r="AMK4" s="85"/>
      <c r="AML4" s="85"/>
      <c r="AMM4" s="85"/>
      <c r="AMN4" s="85"/>
      <c r="AMO4" s="85"/>
      <c r="AMP4" s="85"/>
      <c r="AMQ4" s="85"/>
      <c r="AMR4" s="85"/>
      <c r="AMS4" s="85"/>
      <c r="AMT4" s="85"/>
      <c r="AMU4" s="85"/>
      <c r="AMV4" s="85"/>
      <c r="AMW4" s="85"/>
      <c r="AMX4" s="85"/>
      <c r="AMY4" s="85"/>
      <c r="AMZ4" s="85"/>
      <c r="ANA4" s="85"/>
      <c r="ANB4" s="85"/>
      <c r="ANC4" s="85"/>
      <c r="AND4" s="85"/>
      <c r="ANE4" s="85"/>
      <c r="ANF4" s="85"/>
      <c r="ANG4" s="85"/>
      <c r="ANH4" s="85"/>
      <c r="ANI4" s="85"/>
      <c r="ANJ4" s="85"/>
      <c r="ANK4" s="85"/>
      <c r="ANL4" s="85"/>
      <c r="ANM4" s="85"/>
      <c r="ANN4" s="85"/>
      <c r="ANO4" s="85"/>
      <c r="ANP4" s="85"/>
      <c r="ANQ4" s="85"/>
      <c r="ANR4" s="85"/>
      <c r="ANS4" s="85"/>
      <c r="ANT4" s="85"/>
      <c r="ANU4" s="85"/>
      <c r="ANV4" s="85"/>
      <c r="ANW4" s="85"/>
      <c r="ANX4" s="85"/>
      <c r="ANY4" s="85"/>
      <c r="ANZ4" s="85"/>
      <c r="AOA4" s="85"/>
      <c r="AOB4" s="85"/>
      <c r="AOC4" s="85"/>
      <c r="AOD4" s="85"/>
      <c r="AOE4" s="85"/>
      <c r="AOF4" s="85"/>
      <c r="AOG4" s="85"/>
      <c r="AOH4" s="85"/>
      <c r="AOI4" s="85"/>
      <c r="AOJ4" s="85"/>
      <c r="AOK4" s="85"/>
      <c r="AOL4" s="85"/>
      <c r="AOM4" s="85"/>
      <c r="AON4" s="85"/>
      <c r="AOO4" s="85"/>
      <c r="AOP4" s="85"/>
      <c r="AOQ4" s="85"/>
      <c r="AOR4" s="85"/>
      <c r="AOS4" s="85"/>
      <c r="AOT4" s="85"/>
      <c r="AOU4" s="85"/>
      <c r="AOV4" s="85"/>
      <c r="AOW4" s="85"/>
      <c r="AOX4" s="85"/>
      <c r="AOY4" s="85"/>
      <c r="AOZ4" s="85"/>
      <c r="APA4" s="85"/>
      <c r="APB4" s="85"/>
      <c r="APC4" s="85"/>
      <c r="APD4" s="85"/>
      <c r="APE4" s="85"/>
      <c r="APF4" s="85"/>
      <c r="APG4" s="85"/>
      <c r="APH4" s="85"/>
      <c r="API4" s="85"/>
      <c r="APJ4" s="85"/>
      <c r="APK4" s="85"/>
      <c r="APL4" s="85"/>
      <c r="APM4" s="85"/>
      <c r="APN4" s="85"/>
      <c r="APO4" s="85"/>
      <c r="APP4" s="85"/>
      <c r="APQ4" s="85"/>
      <c r="APR4" s="85"/>
      <c r="APS4" s="85"/>
      <c r="APT4" s="85"/>
      <c r="APU4" s="85"/>
      <c r="APV4" s="85"/>
      <c r="APW4" s="85"/>
      <c r="APX4" s="85"/>
      <c r="APY4" s="85"/>
      <c r="APZ4" s="85"/>
      <c r="AQA4" s="85"/>
      <c r="AQB4" s="85"/>
      <c r="AQC4" s="85"/>
      <c r="AQD4" s="85"/>
      <c r="AQE4" s="85"/>
      <c r="AQF4" s="85"/>
      <c r="AQG4" s="85"/>
      <c r="AQH4" s="85"/>
      <c r="AQI4" s="85"/>
      <c r="AQJ4" s="85"/>
      <c r="AQK4" s="85"/>
      <c r="AQL4" s="85"/>
      <c r="AQM4" s="85"/>
      <c r="AQN4" s="85"/>
      <c r="AQO4" s="85"/>
      <c r="AQP4" s="85"/>
      <c r="AQQ4" s="85"/>
      <c r="AQR4" s="85"/>
      <c r="AQS4" s="85"/>
      <c r="AQT4" s="85"/>
      <c r="AQU4" s="85"/>
      <c r="AQV4" s="85"/>
      <c r="AQW4" s="85"/>
      <c r="AQX4" s="85"/>
      <c r="AQY4" s="85"/>
      <c r="AQZ4" s="85"/>
      <c r="ARA4" s="85"/>
      <c r="ARB4" s="85"/>
      <c r="ARC4" s="85"/>
      <c r="ARD4" s="85"/>
      <c r="ARE4" s="85"/>
      <c r="ARF4" s="85"/>
      <c r="ARG4" s="85"/>
      <c r="ARH4" s="85"/>
      <c r="ARI4" s="85"/>
      <c r="ARJ4" s="85"/>
      <c r="ARK4" s="85"/>
      <c r="ARL4" s="85"/>
      <c r="ARM4" s="85"/>
      <c r="ARN4" s="85"/>
      <c r="ARO4" s="85"/>
      <c r="ARP4" s="85"/>
      <c r="ARQ4" s="85"/>
      <c r="ARR4" s="85"/>
      <c r="ARS4" s="85"/>
      <c r="ART4" s="85"/>
      <c r="ARU4" s="85"/>
      <c r="ARV4" s="85"/>
      <c r="ARW4" s="85"/>
      <c r="ARX4" s="85"/>
      <c r="ARY4" s="85"/>
      <c r="ARZ4" s="85"/>
      <c r="ASA4" s="85"/>
      <c r="ASB4" s="85"/>
      <c r="ASC4" s="85"/>
      <c r="ASD4" s="85"/>
      <c r="ASE4" s="85"/>
      <c r="ASF4" s="85"/>
      <c r="ASG4" s="85"/>
      <c r="ASH4" s="85"/>
      <c r="ASI4" s="85"/>
      <c r="ASJ4" s="85"/>
      <c r="ASK4" s="85"/>
      <c r="ASL4" s="85"/>
      <c r="ASM4" s="85"/>
      <c r="ASN4" s="85"/>
      <c r="ASO4" s="85"/>
      <c r="ASP4" s="85"/>
      <c r="ASQ4" s="85"/>
      <c r="ASR4" s="85"/>
      <c r="ASS4" s="85"/>
      <c r="AST4" s="85"/>
      <c r="ASU4" s="85"/>
      <c r="ASV4" s="85"/>
      <c r="ASW4" s="85"/>
      <c r="ASX4" s="85"/>
      <c r="ASY4" s="85"/>
      <c r="ASZ4" s="85"/>
      <c r="ATA4" s="85"/>
      <c r="ATB4" s="85"/>
      <c r="ATC4" s="85"/>
      <c r="ATD4" s="85"/>
      <c r="ATE4" s="85"/>
      <c r="ATF4" s="85"/>
      <c r="ATG4" s="85"/>
      <c r="ATH4" s="85"/>
      <c r="ATI4" s="85"/>
      <c r="ATJ4" s="85"/>
      <c r="ATK4" s="85"/>
      <c r="ATL4" s="85"/>
      <c r="ATM4" s="85"/>
      <c r="ATN4" s="85"/>
      <c r="ATO4" s="85"/>
      <c r="ATP4" s="85"/>
      <c r="ATQ4" s="85"/>
    </row>
    <row r="5" spans="1:1213" s="98" customFormat="1" x14ac:dyDescent="0.25">
      <c r="A5" s="145"/>
      <c r="B5" s="145"/>
      <c r="C5" s="145"/>
      <c r="D5" s="145"/>
      <c r="E5" s="145"/>
      <c r="F5" s="145"/>
      <c r="G5" s="145"/>
      <c r="H5" s="145"/>
      <c r="I5" s="145"/>
      <c r="J5" s="145"/>
      <c r="K5" s="145" t="s">
        <v>13</v>
      </c>
      <c r="L5" s="145"/>
      <c r="M5" s="145" t="s">
        <v>14</v>
      </c>
      <c r="N5" s="145"/>
      <c r="O5" s="145" t="s">
        <v>13</v>
      </c>
      <c r="P5" s="145"/>
      <c r="Q5" s="145" t="s">
        <v>14</v>
      </c>
      <c r="R5" s="145"/>
      <c r="S5" s="145" t="s">
        <v>13</v>
      </c>
      <c r="T5" s="145"/>
      <c r="U5" s="145" t="s">
        <v>14</v>
      </c>
      <c r="V5" s="145"/>
      <c r="W5" s="145"/>
      <c r="X5" s="145"/>
      <c r="Y5" s="145"/>
      <c r="Z5" s="145"/>
      <c r="AA5" s="14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c r="IR5" s="85"/>
      <c r="IS5" s="85"/>
      <c r="IT5" s="85"/>
      <c r="IU5" s="85"/>
      <c r="IV5" s="85"/>
      <c r="IW5" s="85"/>
      <c r="IX5" s="85"/>
      <c r="IY5" s="85"/>
      <c r="IZ5" s="85"/>
      <c r="JA5" s="85"/>
      <c r="JB5" s="85"/>
      <c r="JC5" s="85"/>
      <c r="JD5" s="85"/>
      <c r="JE5" s="85"/>
      <c r="JF5" s="85"/>
      <c r="JG5" s="85"/>
      <c r="JH5" s="85"/>
      <c r="JI5" s="85"/>
      <c r="JJ5" s="85"/>
      <c r="JK5" s="85"/>
      <c r="JL5" s="85"/>
      <c r="JM5" s="85"/>
      <c r="JN5" s="85"/>
      <c r="JO5" s="85"/>
      <c r="JP5" s="85"/>
      <c r="JQ5" s="85"/>
      <c r="JR5" s="85"/>
      <c r="JS5" s="85"/>
      <c r="JT5" s="85"/>
      <c r="JU5" s="85"/>
      <c r="JV5" s="85"/>
      <c r="JW5" s="85"/>
      <c r="JX5" s="85"/>
      <c r="JY5" s="85"/>
      <c r="JZ5" s="85"/>
      <c r="KA5" s="85"/>
      <c r="KB5" s="85"/>
      <c r="KC5" s="85"/>
      <c r="KD5" s="85"/>
      <c r="KE5" s="85"/>
      <c r="KF5" s="85"/>
      <c r="KG5" s="85"/>
      <c r="KH5" s="85"/>
      <c r="KI5" s="85"/>
      <c r="KJ5" s="85"/>
      <c r="KK5" s="85"/>
      <c r="KL5" s="85"/>
      <c r="KM5" s="85"/>
      <c r="KN5" s="85"/>
      <c r="KO5" s="85"/>
      <c r="KP5" s="85"/>
      <c r="KQ5" s="85"/>
      <c r="KR5" s="85"/>
      <c r="KS5" s="85"/>
      <c r="KT5" s="85"/>
      <c r="KU5" s="85"/>
      <c r="KV5" s="85"/>
      <c r="KW5" s="85"/>
      <c r="KX5" s="85"/>
      <c r="KY5" s="85"/>
      <c r="KZ5" s="85"/>
      <c r="LA5" s="85"/>
      <c r="LB5" s="85"/>
      <c r="LC5" s="85"/>
      <c r="LD5" s="85"/>
      <c r="LE5" s="85"/>
      <c r="LF5" s="85"/>
      <c r="LG5" s="85"/>
      <c r="LH5" s="85"/>
      <c r="LI5" s="85"/>
      <c r="LJ5" s="85"/>
      <c r="LK5" s="85"/>
      <c r="LL5" s="85"/>
      <c r="LM5" s="85"/>
      <c r="LN5" s="85"/>
      <c r="LO5" s="85"/>
      <c r="LP5" s="85"/>
      <c r="LQ5" s="85"/>
      <c r="LR5" s="85"/>
      <c r="LS5" s="85"/>
      <c r="LT5" s="85"/>
      <c r="LU5" s="85"/>
      <c r="LV5" s="85"/>
      <c r="LW5" s="85"/>
      <c r="LX5" s="85"/>
      <c r="LY5" s="85"/>
      <c r="LZ5" s="85"/>
      <c r="MA5" s="85"/>
      <c r="MB5" s="85"/>
      <c r="MC5" s="85"/>
      <c r="MD5" s="85"/>
      <c r="ME5" s="85"/>
      <c r="MF5" s="85"/>
      <c r="MG5" s="85"/>
      <c r="MH5" s="85"/>
      <c r="MI5" s="85"/>
      <c r="MJ5" s="85"/>
      <c r="MK5" s="85"/>
      <c r="ML5" s="85"/>
      <c r="MM5" s="85"/>
      <c r="MN5" s="85"/>
      <c r="MO5" s="85"/>
      <c r="MP5" s="85"/>
      <c r="MQ5" s="85"/>
      <c r="MR5" s="85"/>
      <c r="MS5" s="85"/>
      <c r="MT5" s="85"/>
      <c r="MU5" s="85"/>
      <c r="MV5" s="85"/>
      <c r="MW5" s="85"/>
      <c r="MX5" s="85"/>
      <c r="MY5" s="85"/>
      <c r="MZ5" s="85"/>
      <c r="NA5" s="85"/>
      <c r="NB5" s="85"/>
      <c r="NC5" s="85"/>
      <c r="ND5" s="85"/>
      <c r="NE5" s="85"/>
      <c r="NF5" s="85"/>
      <c r="NG5" s="85"/>
      <c r="NH5" s="85"/>
      <c r="NI5" s="85"/>
      <c r="NJ5" s="85"/>
      <c r="NK5" s="85"/>
      <c r="NL5" s="85"/>
      <c r="NM5" s="85"/>
      <c r="NN5" s="85"/>
      <c r="NO5" s="85"/>
      <c r="NP5" s="85"/>
      <c r="NQ5" s="85"/>
      <c r="NR5" s="85"/>
      <c r="NS5" s="85"/>
      <c r="NT5" s="85"/>
      <c r="NU5" s="85"/>
      <c r="NV5" s="85"/>
      <c r="NW5" s="85"/>
      <c r="NX5" s="85"/>
      <c r="NY5" s="85"/>
      <c r="NZ5" s="85"/>
      <c r="OA5" s="85"/>
      <c r="OB5" s="85"/>
      <c r="OC5" s="85"/>
      <c r="OD5" s="85"/>
      <c r="OE5" s="85"/>
      <c r="OF5" s="85"/>
      <c r="OG5" s="85"/>
      <c r="OH5" s="85"/>
      <c r="OI5" s="85"/>
      <c r="OJ5" s="85"/>
      <c r="OK5" s="85"/>
      <c r="OL5" s="85"/>
      <c r="OM5" s="85"/>
      <c r="ON5" s="85"/>
      <c r="OO5" s="85"/>
      <c r="OP5" s="85"/>
      <c r="OQ5" s="85"/>
      <c r="OR5" s="85"/>
      <c r="OS5" s="85"/>
      <c r="OT5" s="85"/>
      <c r="OU5" s="85"/>
      <c r="OV5" s="85"/>
      <c r="OW5" s="85"/>
      <c r="OX5" s="85"/>
      <c r="OY5" s="85"/>
      <c r="OZ5" s="85"/>
      <c r="PA5" s="85"/>
      <c r="PB5" s="85"/>
      <c r="PC5" s="85"/>
      <c r="PD5" s="85"/>
      <c r="PE5" s="85"/>
      <c r="PF5" s="85"/>
      <c r="PG5" s="85"/>
      <c r="PH5" s="85"/>
      <c r="PI5" s="85"/>
      <c r="PJ5" s="85"/>
      <c r="PK5" s="85"/>
      <c r="PL5" s="85"/>
      <c r="PM5" s="85"/>
      <c r="PN5" s="85"/>
      <c r="PO5" s="85"/>
      <c r="PP5" s="85"/>
      <c r="PQ5" s="85"/>
      <c r="PR5" s="85"/>
      <c r="PS5" s="85"/>
      <c r="PT5" s="85"/>
      <c r="PU5" s="85"/>
      <c r="PV5" s="85"/>
      <c r="PW5" s="85"/>
      <c r="PX5" s="85"/>
      <c r="PY5" s="85"/>
      <c r="PZ5" s="85"/>
      <c r="QA5" s="85"/>
      <c r="QB5" s="85"/>
      <c r="QC5" s="85"/>
      <c r="QD5" s="85"/>
      <c r="QE5" s="85"/>
      <c r="QF5" s="85"/>
      <c r="QG5" s="85"/>
      <c r="QH5" s="85"/>
      <c r="QI5" s="85"/>
      <c r="QJ5" s="85"/>
      <c r="QK5" s="85"/>
      <c r="QL5" s="85"/>
      <c r="QM5" s="85"/>
      <c r="QN5" s="85"/>
      <c r="QO5" s="85"/>
      <c r="QP5" s="85"/>
      <c r="QQ5" s="85"/>
      <c r="QR5" s="85"/>
      <c r="QS5" s="85"/>
      <c r="QT5" s="85"/>
      <c r="QU5" s="85"/>
      <c r="QV5" s="85"/>
      <c r="QW5" s="85"/>
      <c r="QX5" s="85"/>
      <c r="QY5" s="85"/>
      <c r="QZ5" s="85"/>
      <c r="RA5" s="85"/>
      <c r="RB5" s="85"/>
      <c r="RC5" s="85"/>
      <c r="RD5" s="85"/>
      <c r="RE5" s="85"/>
      <c r="RF5" s="85"/>
      <c r="RG5" s="85"/>
      <c r="RH5" s="85"/>
      <c r="RI5" s="85"/>
      <c r="RJ5" s="85"/>
      <c r="RK5" s="85"/>
      <c r="RL5" s="85"/>
      <c r="RM5" s="85"/>
      <c r="RN5" s="85"/>
      <c r="RO5" s="85"/>
      <c r="RP5" s="85"/>
      <c r="RQ5" s="85"/>
      <c r="RR5" s="85"/>
      <c r="RS5" s="85"/>
      <c r="RT5" s="85"/>
      <c r="RU5" s="85"/>
      <c r="RV5" s="85"/>
      <c r="RW5" s="85"/>
      <c r="RX5" s="85"/>
      <c r="RY5" s="85"/>
      <c r="RZ5" s="85"/>
      <c r="SA5" s="85"/>
      <c r="SB5" s="85"/>
      <c r="SC5" s="85"/>
      <c r="SD5" s="85"/>
      <c r="SE5" s="85"/>
      <c r="SF5" s="85"/>
      <c r="SG5" s="85"/>
      <c r="SH5" s="85"/>
      <c r="SI5" s="85"/>
      <c r="SJ5" s="85"/>
      <c r="SK5" s="85"/>
      <c r="SL5" s="85"/>
      <c r="SM5" s="85"/>
      <c r="SN5" s="85"/>
      <c r="SO5" s="85"/>
      <c r="SP5" s="85"/>
      <c r="SQ5" s="85"/>
      <c r="SR5" s="85"/>
      <c r="SS5" s="85"/>
      <c r="ST5" s="85"/>
      <c r="SU5" s="85"/>
      <c r="SV5" s="85"/>
      <c r="SW5" s="85"/>
      <c r="SX5" s="85"/>
      <c r="SY5" s="85"/>
      <c r="SZ5" s="85"/>
      <c r="TA5" s="85"/>
      <c r="TB5" s="85"/>
      <c r="TC5" s="85"/>
      <c r="TD5" s="85"/>
      <c r="TE5" s="85"/>
      <c r="TF5" s="85"/>
      <c r="TG5" s="85"/>
      <c r="TH5" s="85"/>
      <c r="TI5" s="85"/>
      <c r="TJ5" s="85"/>
      <c r="TK5" s="85"/>
      <c r="TL5" s="85"/>
      <c r="TM5" s="85"/>
      <c r="TN5" s="85"/>
      <c r="TO5" s="85"/>
      <c r="TP5" s="85"/>
      <c r="TQ5" s="85"/>
      <c r="TR5" s="85"/>
      <c r="TS5" s="85"/>
      <c r="TT5" s="85"/>
      <c r="TU5" s="85"/>
      <c r="TV5" s="85"/>
      <c r="TW5" s="85"/>
      <c r="TX5" s="85"/>
      <c r="TY5" s="85"/>
      <c r="TZ5" s="85"/>
      <c r="UA5" s="85"/>
      <c r="UB5" s="85"/>
      <c r="UC5" s="85"/>
      <c r="UD5" s="85"/>
      <c r="UE5" s="85"/>
      <c r="UF5" s="85"/>
      <c r="UG5" s="85"/>
      <c r="UH5" s="85"/>
      <c r="UI5" s="85"/>
      <c r="UJ5" s="85"/>
      <c r="UK5" s="85"/>
      <c r="UL5" s="85"/>
      <c r="UM5" s="85"/>
      <c r="UN5" s="85"/>
      <c r="UO5" s="85"/>
      <c r="UP5" s="85"/>
      <c r="UQ5" s="85"/>
      <c r="UR5" s="85"/>
      <c r="US5" s="85"/>
      <c r="UT5" s="85"/>
      <c r="UU5" s="85"/>
      <c r="UV5" s="85"/>
      <c r="UW5" s="85"/>
      <c r="UX5" s="85"/>
      <c r="UY5" s="85"/>
      <c r="UZ5" s="85"/>
      <c r="VA5" s="85"/>
      <c r="VB5" s="85"/>
      <c r="VC5" s="85"/>
      <c r="VD5" s="85"/>
      <c r="VE5" s="85"/>
      <c r="VF5" s="85"/>
      <c r="VG5" s="85"/>
      <c r="VH5" s="85"/>
      <c r="VI5" s="85"/>
      <c r="VJ5" s="85"/>
      <c r="VK5" s="85"/>
      <c r="VL5" s="85"/>
      <c r="VM5" s="85"/>
      <c r="VN5" s="85"/>
      <c r="VO5" s="85"/>
      <c r="VP5" s="85"/>
      <c r="VQ5" s="85"/>
      <c r="VR5" s="85"/>
      <c r="VS5" s="85"/>
      <c r="VT5" s="85"/>
      <c r="VU5" s="85"/>
      <c r="VV5" s="85"/>
      <c r="VW5" s="85"/>
      <c r="VX5" s="85"/>
      <c r="VY5" s="85"/>
      <c r="VZ5" s="85"/>
      <c r="WA5" s="85"/>
      <c r="WB5" s="85"/>
      <c r="WC5" s="85"/>
      <c r="WD5" s="85"/>
      <c r="WE5" s="85"/>
      <c r="WF5" s="85"/>
      <c r="WG5" s="85"/>
      <c r="WH5" s="85"/>
      <c r="WI5" s="85"/>
      <c r="WJ5" s="85"/>
      <c r="WK5" s="85"/>
      <c r="WL5" s="85"/>
      <c r="WM5" s="85"/>
      <c r="WN5" s="85"/>
      <c r="WO5" s="85"/>
      <c r="WP5" s="85"/>
      <c r="WQ5" s="85"/>
      <c r="WR5" s="85"/>
      <c r="WS5" s="85"/>
      <c r="WT5" s="85"/>
      <c r="WU5" s="85"/>
      <c r="WV5" s="85"/>
      <c r="WW5" s="85"/>
      <c r="WX5" s="85"/>
      <c r="WY5" s="85"/>
      <c r="WZ5" s="85"/>
      <c r="XA5" s="85"/>
      <c r="XB5" s="85"/>
      <c r="XC5" s="85"/>
      <c r="XD5" s="85"/>
      <c r="XE5" s="85"/>
      <c r="XF5" s="85"/>
      <c r="XG5" s="85"/>
      <c r="XH5" s="85"/>
      <c r="XI5" s="85"/>
      <c r="XJ5" s="85"/>
      <c r="XK5" s="85"/>
      <c r="XL5" s="85"/>
      <c r="XM5" s="85"/>
      <c r="XN5" s="85"/>
      <c r="XO5" s="85"/>
      <c r="XP5" s="85"/>
      <c r="XQ5" s="85"/>
      <c r="XR5" s="85"/>
      <c r="XS5" s="85"/>
      <c r="XT5" s="85"/>
      <c r="XU5" s="85"/>
      <c r="XV5" s="85"/>
      <c r="XW5" s="85"/>
      <c r="XX5" s="85"/>
      <c r="XY5" s="85"/>
      <c r="XZ5" s="85"/>
      <c r="YA5" s="85"/>
      <c r="YB5" s="85"/>
      <c r="YC5" s="85"/>
      <c r="YD5" s="85"/>
      <c r="YE5" s="85"/>
      <c r="YF5" s="85"/>
      <c r="YG5" s="85"/>
      <c r="YH5" s="85"/>
      <c r="YI5" s="85"/>
      <c r="YJ5" s="85"/>
      <c r="YK5" s="85"/>
      <c r="YL5" s="85"/>
      <c r="YM5" s="85"/>
      <c r="YN5" s="85"/>
      <c r="YO5" s="85"/>
      <c r="YP5" s="85"/>
      <c r="YQ5" s="85"/>
      <c r="YR5" s="85"/>
      <c r="YS5" s="85"/>
      <c r="YT5" s="85"/>
      <c r="YU5" s="85"/>
      <c r="YV5" s="85"/>
      <c r="YW5" s="85"/>
      <c r="YX5" s="85"/>
      <c r="YY5" s="85"/>
      <c r="YZ5" s="85"/>
      <c r="ZA5" s="85"/>
      <c r="ZB5" s="85"/>
      <c r="ZC5" s="85"/>
      <c r="ZD5" s="85"/>
      <c r="ZE5" s="85"/>
      <c r="ZF5" s="85"/>
      <c r="ZG5" s="85"/>
      <c r="ZH5" s="85"/>
      <c r="ZI5" s="85"/>
      <c r="ZJ5" s="85"/>
      <c r="ZK5" s="85"/>
      <c r="ZL5" s="85"/>
      <c r="ZM5" s="85"/>
      <c r="ZN5" s="85"/>
      <c r="ZO5" s="85"/>
      <c r="ZP5" s="85"/>
      <c r="ZQ5" s="85"/>
      <c r="ZR5" s="85"/>
      <c r="ZS5" s="85"/>
      <c r="ZT5" s="85"/>
      <c r="ZU5" s="85"/>
      <c r="ZV5" s="85"/>
      <c r="ZW5" s="85"/>
      <c r="ZX5" s="85"/>
      <c r="ZY5" s="85"/>
      <c r="ZZ5" s="85"/>
      <c r="AAA5" s="85"/>
      <c r="AAB5" s="85"/>
      <c r="AAC5" s="85"/>
      <c r="AAD5" s="85"/>
      <c r="AAE5" s="85"/>
      <c r="AAF5" s="85"/>
      <c r="AAG5" s="85"/>
      <c r="AAH5" s="85"/>
      <c r="AAI5" s="85"/>
      <c r="AAJ5" s="85"/>
      <c r="AAK5" s="85"/>
      <c r="AAL5" s="85"/>
      <c r="AAM5" s="85"/>
      <c r="AAN5" s="85"/>
      <c r="AAO5" s="85"/>
      <c r="AAP5" s="85"/>
      <c r="AAQ5" s="85"/>
      <c r="AAR5" s="85"/>
      <c r="AAS5" s="85"/>
      <c r="AAT5" s="85"/>
      <c r="AAU5" s="85"/>
      <c r="AAV5" s="85"/>
      <c r="AAW5" s="85"/>
      <c r="AAX5" s="85"/>
      <c r="AAY5" s="85"/>
      <c r="AAZ5" s="85"/>
      <c r="ABA5" s="85"/>
      <c r="ABB5" s="85"/>
      <c r="ABC5" s="85"/>
      <c r="ABD5" s="85"/>
      <c r="ABE5" s="85"/>
      <c r="ABF5" s="85"/>
      <c r="ABG5" s="85"/>
      <c r="ABH5" s="85"/>
      <c r="ABI5" s="85"/>
      <c r="ABJ5" s="85"/>
      <c r="ABK5" s="85"/>
      <c r="ABL5" s="85"/>
      <c r="ABM5" s="85"/>
      <c r="ABN5" s="85"/>
      <c r="ABO5" s="85"/>
      <c r="ABP5" s="85"/>
      <c r="ABQ5" s="85"/>
      <c r="ABR5" s="85"/>
      <c r="ABS5" s="85"/>
      <c r="ABT5" s="85"/>
      <c r="ABU5" s="85"/>
      <c r="ABV5" s="85"/>
      <c r="ABW5" s="85"/>
      <c r="ABX5" s="85"/>
      <c r="ABY5" s="85"/>
      <c r="ABZ5" s="85"/>
      <c r="ACA5" s="85"/>
      <c r="ACB5" s="85"/>
      <c r="ACC5" s="85"/>
      <c r="ACD5" s="85"/>
      <c r="ACE5" s="85"/>
      <c r="ACF5" s="85"/>
      <c r="ACG5" s="85"/>
      <c r="ACH5" s="85"/>
      <c r="ACI5" s="85"/>
      <c r="ACJ5" s="85"/>
      <c r="ACK5" s="85"/>
      <c r="ACL5" s="85"/>
      <c r="ACM5" s="85"/>
      <c r="ACN5" s="85"/>
      <c r="ACO5" s="85"/>
      <c r="ACP5" s="85"/>
      <c r="ACQ5" s="85"/>
      <c r="ACR5" s="85"/>
      <c r="ACS5" s="85"/>
      <c r="ACT5" s="85"/>
      <c r="ACU5" s="85"/>
      <c r="ACV5" s="85"/>
      <c r="ACW5" s="85"/>
      <c r="ACX5" s="85"/>
      <c r="ACY5" s="85"/>
      <c r="ACZ5" s="85"/>
      <c r="ADA5" s="85"/>
      <c r="ADB5" s="85"/>
      <c r="ADC5" s="85"/>
      <c r="ADD5" s="85"/>
      <c r="ADE5" s="85"/>
      <c r="ADF5" s="85"/>
      <c r="ADG5" s="85"/>
      <c r="ADH5" s="85"/>
      <c r="ADI5" s="85"/>
      <c r="ADJ5" s="85"/>
      <c r="ADK5" s="85"/>
      <c r="ADL5" s="85"/>
      <c r="ADM5" s="85"/>
      <c r="ADN5" s="85"/>
      <c r="ADO5" s="85"/>
      <c r="ADP5" s="85"/>
      <c r="ADQ5" s="85"/>
      <c r="ADR5" s="85"/>
      <c r="ADS5" s="85"/>
      <c r="ADT5" s="85"/>
      <c r="ADU5" s="85"/>
      <c r="ADV5" s="85"/>
      <c r="ADW5" s="85"/>
      <c r="ADX5" s="85"/>
      <c r="ADY5" s="85"/>
      <c r="ADZ5" s="85"/>
      <c r="AEA5" s="85"/>
      <c r="AEB5" s="85"/>
      <c r="AEC5" s="85"/>
      <c r="AED5" s="85"/>
      <c r="AEE5" s="85"/>
      <c r="AEF5" s="85"/>
      <c r="AEG5" s="85"/>
      <c r="AEH5" s="85"/>
      <c r="AEI5" s="85"/>
      <c r="AEJ5" s="85"/>
      <c r="AEK5" s="85"/>
      <c r="AEL5" s="85"/>
      <c r="AEM5" s="85"/>
      <c r="AEN5" s="85"/>
      <c r="AEO5" s="85"/>
      <c r="AEP5" s="85"/>
      <c r="AEQ5" s="85"/>
      <c r="AER5" s="85"/>
      <c r="AES5" s="85"/>
      <c r="AET5" s="85"/>
      <c r="AEU5" s="85"/>
      <c r="AEV5" s="85"/>
      <c r="AEW5" s="85"/>
      <c r="AEX5" s="85"/>
      <c r="AEY5" s="85"/>
      <c r="AEZ5" s="85"/>
      <c r="AFA5" s="85"/>
      <c r="AFB5" s="85"/>
      <c r="AFC5" s="85"/>
      <c r="AFD5" s="85"/>
      <c r="AFE5" s="85"/>
      <c r="AFF5" s="85"/>
      <c r="AFG5" s="85"/>
      <c r="AFH5" s="85"/>
      <c r="AFI5" s="85"/>
      <c r="AFJ5" s="85"/>
      <c r="AFK5" s="85"/>
      <c r="AFL5" s="85"/>
      <c r="AFM5" s="85"/>
      <c r="AFN5" s="85"/>
      <c r="AFO5" s="85"/>
      <c r="AFP5" s="85"/>
      <c r="AFQ5" s="85"/>
      <c r="AFR5" s="85"/>
      <c r="AFS5" s="85"/>
      <c r="AFT5" s="85"/>
      <c r="AFU5" s="85"/>
      <c r="AFV5" s="85"/>
      <c r="AFW5" s="85"/>
      <c r="AFX5" s="85"/>
      <c r="AFY5" s="85"/>
      <c r="AFZ5" s="85"/>
      <c r="AGA5" s="85"/>
      <c r="AGB5" s="85"/>
      <c r="AGC5" s="85"/>
      <c r="AGD5" s="85"/>
      <c r="AGE5" s="85"/>
      <c r="AGF5" s="85"/>
      <c r="AGG5" s="85"/>
      <c r="AGH5" s="85"/>
      <c r="AGI5" s="85"/>
      <c r="AGJ5" s="85"/>
      <c r="AGK5" s="85"/>
      <c r="AGL5" s="85"/>
      <c r="AGM5" s="85"/>
      <c r="AGN5" s="85"/>
      <c r="AGO5" s="85"/>
      <c r="AGP5" s="85"/>
      <c r="AGQ5" s="85"/>
      <c r="AGR5" s="85"/>
      <c r="AGS5" s="85"/>
      <c r="AGT5" s="85"/>
      <c r="AGU5" s="85"/>
      <c r="AGV5" s="85"/>
      <c r="AGW5" s="85"/>
      <c r="AGX5" s="85"/>
      <c r="AGY5" s="85"/>
      <c r="AGZ5" s="85"/>
      <c r="AHA5" s="85"/>
      <c r="AHB5" s="85"/>
      <c r="AHC5" s="85"/>
      <c r="AHD5" s="85"/>
      <c r="AHE5" s="85"/>
      <c r="AHF5" s="85"/>
      <c r="AHG5" s="85"/>
      <c r="AHH5" s="85"/>
      <c r="AHI5" s="85"/>
      <c r="AHJ5" s="85"/>
      <c r="AHK5" s="85"/>
      <c r="AHL5" s="85"/>
      <c r="AHM5" s="85"/>
      <c r="AHN5" s="85"/>
      <c r="AHO5" s="85"/>
      <c r="AHP5" s="85"/>
      <c r="AHQ5" s="85"/>
      <c r="AHR5" s="85"/>
      <c r="AHS5" s="85"/>
      <c r="AHT5" s="85"/>
      <c r="AHU5" s="85"/>
      <c r="AHV5" s="85"/>
      <c r="AHW5" s="85"/>
      <c r="AHX5" s="85"/>
      <c r="AHY5" s="85"/>
      <c r="AHZ5" s="85"/>
      <c r="AIA5" s="85"/>
      <c r="AIB5" s="85"/>
      <c r="AIC5" s="85"/>
      <c r="AID5" s="85"/>
      <c r="AIE5" s="85"/>
      <c r="AIF5" s="85"/>
      <c r="AIG5" s="85"/>
      <c r="AIH5" s="85"/>
      <c r="AII5" s="85"/>
      <c r="AIJ5" s="85"/>
      <c r="AIK5" s="85"/>
      <c r="AIL5" s="85"/>
      <c r="AIM5" s="85"/>
      <c r="AIN5" s="85"/>
      <c r="AIO5" s="85"/>
      <c r="AIP5" s="85"/>
      <c r="AIQ5" s="85"/>
      <c r="AIR5" s="85"/>
      <c r="AIS5" s="85"/>
      <c r="AIT5" s="85"/>
      <c r="AIU5" s="85"/>
      <c r="AIV5" s="85"/>
      <c r="AIW5" s="85"/>
      <c r="AIX5" s="85"/>
      <c r="AIY5" s="85"/>
      <c r="AIZ5" s="85"/>
      <c r="AJA5" s="85"/>
      <c r="AJB5" s="85"/>
      <c r="AJC5" s="85"/>
      <c r="AJD5" s="85"/>
      <c r="AJE5" s="85"/>
      <c r="AJF5" s="85"/>
      <c r="AJG5" s="85"/>
      <c r="AJH5" s="85"/>
      <c r="AJI5" s="85"/>
      <c r="AJJ5" s="85"/>
      <c r="AJK5" s="85"/>
      <c r="AJL5" s="85"/>
      <c r="AJM5" s="85"/>
      <c r="AJN5" s="85"/>
      <c r="AJO5" s="85"/>
      <c r="AJP5" s="85"/>
      <c r="AJQ5" s="85"/>
      <c r="AJR5" s="85"/>
      <c r="AJS5" s="85"/>
      <c r="AJT5" s="85"/>
      <c r="AJU5" s="85"/>
      <c r="AJV5" s="85"/>
      <c r="AJW5" s="85"/>
      <c r="AJX5" s="85"/>
      <c r="AJY5" s="85"/>
      <c r="AJZ5" s="85"/>
      <c r="AKA5" s="85"/>
      <c r="AKB5" s="85"/>
      <c r="AKC5" s="85"/>
      <c r="AKD5" s="85"/>
      <c r="AKE5" s="85"/>
      <c r="AKF5" s="85"/>
      <c r="AKG5" s="85"/>
      <c r="AKH5" s="85"/>
      <c r="AKI5" s="85"/>
      <c r="AKJ5" s="85"/>
      <c r="AKK5" s="85"/>
      <c r="AKL5" s="85"/>
      <c r="AKM5" s="85"/>
      <c r="AKN5" s="85"/>
      <c r="AKO5" s="85"/>
      <c r="AKP5" s="85"/>
      <c r="AKQ5" s="85"/>
      <c r="AKR5" s="85"/>
      <c r="AKS5" s="85"/>
      <c r="AKT5" s="85"/>
      <c r="AKU5" s="85"/>
      <c r="AKV5" s="85"/>
      <c r="AKW5" s="85"/>
      <c r="AKX5" s="85"/>
      <c r="AKY5" s="85"/>
      <c r="AKZ5" s="85"/>
      <c r="ALA5" s="85"/>
      <c r="ALB5" s="85"/>
      <c r="ALC5" s="85"/>
      <c r="ALD5" s="85"/>
      <c r="ALE5" s="85"/>
      <c r="ALF5" s="85"/>
      <c r="ALG5" s="85"/>
      <c r="ALH5" s="85"/>
      <c r="ALI5" s="85"/>
      <c r="ALJ5" s="85"/>
      <c r="ALK5" s="85"/>
      <c r="ALL5" s="85"/>
      <c r="ALM5" s="85"/>
      <c r="ALN5" s="85"/>
      <c r="ALO5" s="85"/>
      <c r="ALP5" s="85"/>
      <c r="ALQ5" s="85"/>
      <c r="ALR5" s="85"/>
      <c r="ALS5" s="85"/>
      <c r="ALT5" s="85"/>
      <c r="ALU5" s="85"/>
      <c r="ALV5" s="85"/>
      <c r="ALW5" s="85"/>
      <c r="ALX5" s="85"/>
      <c r="ALY5" s="85"/>
      <c r="ALZ5" s="85"/>
      <c r="AMA5" s="85"/>
      <c r="AMB5" s="85"/>
      <c r="AMC5" s="85"/>
      <c r="AMD5" s="85"/>
      <c r="AME5" s="85"/>
      <c r="AMF5" s="85"/>
      <c r="AMG5" s="85"/>
      <c r="AMH5" s="85"/>
      <c r="AMI5" s="85"/>
      <c r="AMJ5" s="85"/>
      <c r="AMK5" s="85"/>
      <c r="AML5" s="85"/>
      <c r="AMM5" s="85"/>
      <c r="AMN5" s="85"/>
      <c r="AMO5" s="85"/>
      <c r="AMP5" s="85"/>
      <c r="AMQ5" s="85"/>
      <c r="AMR5" s="85"/>
      <c r="AMS5" s="85"/>
      <c r="AMT5" s="85"/>
      <c r="AMU5" s="85"/>
      <c r="AMV5" s="85"/>
      <c r="AMW5" s="85"/>
      <c r="AMX5" s="85"/>
      <c r="AMY5" s="85"/>
      <c r="AMZ5" s="85"/>
      <c r="ANA5" s="85"/>
      <c r="ANB5" s="85"/>
      <c r="ANC5" s="85"/>
      <c r="AND5" s="85"/>
      <c r="ANE5" s="85"/>
      <c r="ANF5" s="85"/>
      <c r="ANG5" s="85"/>
      <c r="ANH5" s="85"/>
      <c r="ANI5" s="85"/>
      <c r="ANJ5" s="85"/>
      <c r="ANK5" s="85"/>
      <c r="ANL5" s="85"/>
      <c r="ANM5" s="85"/>
      <c r="ANN5" s="85"/>
      <c r="ANO5" s="85"/>
      <c r="ANP5" s="85"/>
      <c r="ANQ5" s="85"/>
      <c r="ANR5" s="85"/>
      <c r="ANS5" s="85"/>
      <c r="ANT5" s="85"/>
      <c r="ANU5" s="85"/>
      <c r="ANV5" s="85"/>
      <c r="ANW5" s="85"/>
      <c r="ANX5" s="85"/>
      <c r="ANY5" s="85"/>
      <c r="ANZ5" s="85"/>
      <c r="AOA5" s="85"/>
      <c r="AOB5" s="85"/>
      <c r="AOC5" s="85"/>
      <c r="AOD5" s="85"/>
      <c r="AOE5" s="85"/>
      <c r="AOF5" s="85"/>
      <c r="AOG5" s="85"/>
      <c r="AOH5" s="85"/>
      <c r="AOI5" s="85"/>
      <c r="AOJ5" s="85"/>
      <c r="AOK5" s="85"/>
      <c r="AOL5" s="85"/>
      <c r="AOM5" s="85"/>
      <c r="AON5" s="85"/>
      <c r="AOO5" s="85"/>
      <c r="AOP5" s="85"/>
      <c r="AOQ5" s="85"/>
      <c r="AOR5" s="85"/>
      <c r="AOS5" s="85"/>
      <c r="AOT5" s="85"/>
      <c r="AOU5" s="85"/>
      <c r="AOV5" s="85"/>
      <c r="AOW5" s="85"/>
      <c r="AOX5" s="85"/>
      <c r="AOY5" s="85"/>
      <c r="AOZ5" s="85"/>
      <c r="APA5" s="85"/>
      <c r="APB5" s="85"/>
      <c r="APC5" s="85"/>
      <c r="APD5" s="85"/>
      <c r="APE5" s="85"/>
      <c r="APF5" s="85"/>
      <c r="APG5" s="85"/>
      <c r="APH5" s="85"/>
      <c r="API5" s="85"/>
      <c r="APJ5" s="85"/>
      <c r="APK5" s="85"/>
      <c r="APL5" s="85"/>
      <c r="APM5" s="85"/>
      <c r="APN5" s="85"/>
      <c r="APO5" s="85"/>
      <c r="APP5" s="85"/>
      <c r="APQ5" s="85"/>
      <c r="APR5" s="85"/>
      <c r="APS5" s="85"/>
      <c r="APT5" s="85"/>
      <c r="APU5" s="85"/>
      <c r="APV5" s="85"/>
      <c r="APW5" s="85"/>
      <c r="APX5" s="85"/>
      <c r="APY5" s="85"/>
      <c r="APZ5" s="85"/>
      <c r="AQA5" s="85"/>
      <c r="AQB5" s="85"/>
      <c r="AQC5" s="85"/>
      <c r="AQD5" s="85"/>
      <c r="AQE5" s="85"/>
      <c r="AQF5" s="85"/>
      <c r="AQG5" s="85"/>
      <c r="AQH5" s="85"/>
      <c r="AQI5" s="85"/>
      <c r="AQJ5" s="85"/>
      <c r="AQK5" s="85"/>
      <c r="AQL5" s="85"/>
      <c r="AQM5" s="85"/>
      <c r="AQN5" s="85"/>
      <c r="AQO5" s="85"/>
      <c r="AQP5" s="85"/>
      <c r="AQQ5" s="85"/>
      <c r="AQR5" s="85"/>
      <c r="AQS5" s="85"/>
      <c r="AQT5" s="85"/>
      <c r="AQU5" s="85"/>
      <c r="AQV5" s="85"/>
      <c r="AQW5" s="85"/>
      <c r="AQX5" s="85"/>
      <c r="AQY5" s="85"/>
      <c r="AQZ5" s="85"/>
      <c r="ARA5" s="85"/>
      <c r="ARB5" s="85"/>
      <c r="ARC5" s="85"/>
      <c r="ARD5" s="85"/>
      <c r="ARE5" s="85"/>
      <c r="ARF5" s="85"/>
      <c r="ARG5" s="85"/>
      <c r="ARH5" s="85"/>
      <c r="ARI5" s="85"/>
      <c r="ARJ5" s="85"/>
      <c r="ARK5" s="85"/>
      <c r="ARL5" s="85"/>
      <c r="ARM5" s="85"/>
      <c r="ARN5" s="85"/>
      <c r="ARO5" s="85"/>
      <c r="ARP5" s="85"/>
      <c r="ARQ5" s="85"/>
      <c r="ARR5" s="85"/>
      <c r="ARS5" s="85"/>
      <c r="ART5" s="85"/>
      <c r="ARU5" s="85"/>
      <c r="ARV5" s="85"/>
      <c r="ARW5" s="85"/>
      <c r="ARX5" s="85"/>
      <c r="ARY5" s="85"/>
      <c r="ARZ5" s="85"/>
      <c r="ASA5" s="85"/>
      <c r="ASB5" s="85"/>
      <c r="ASC5" s="85"/>
      <c r="ASD5" s="85"/>
      <c r="ASE5" s="85"/>
      <c r="ASF5" s="85"/>
      <c r="ASG5" s="85"/>
      <c r="ASH5" s="85"/>
      <c r="ASI5" s="85"/>
      <c r="ASJ5" s="85"/>
      <c r="ASK5" s="85"/>
      <c r="ASL5" s="85"/>
      <c r="ASM5" s="85"/>
      <c r="ASN5" s="85"/>
      <c r="ASO5" s="85"/>
      <c r="ASP5" s="85"/>
      <c r="ASQ5" s="85"/>
      <c r="ASR5" s="85"/>
      <c r="ASS5" s="85"/>
      <c r="AST5" s="85"/>
      <c r="ASU5" s="85"/>
      <c r="ASV5" s="85"/>
      <c r="ASW5" s="85"/>
      <c r="ASX5" s="85"/>
      <c r="ASY5" s="85"/>
      <c r="ASZ5" s="85"/>
      <c r="ATA5" s="85"/>
      <c r="ATB5" s="85"/>
      <c r="ATC5" s="85"/>
      <c r="ATD5" s="85"/>
      <c r="ATE5" s="85"/>
      <c r="ATF5" s="85"/>
      <c r="ATG5" s="85"/>
      <c r="ATH5" s="85"/>
      <c r="ATI5" s="85"/>
      <c r="ATJ5" s="85"/>
      <c r="ATK5" s="85"/>
      <c r="ATL5" s="85"/>
      <c r="ATM5" s="85"/>
      <c r="ATN5" s="85"/>
      <c r="ATO5" s="85"/>
      <c r="ATP5" s="85"/>
      <c r="ATQ5" s="85"/>
    </row>
    <row r="6" spans="1:1213" s="98" customFormat="1" ht="45" x14ac:dyDescent="0.25">
      <c r="A6" s="145"/>
      <c r="B6" s="69" t="s">
        <v>26</v>
      </c>
      <c r="C6" s="69" t="s">
        <v>25</v>
      </c>
      <c r="D6" s="69" t="s">
        <v>7</v>
      </c>
      <c r="E6" s="69" t="s">
        <v>8</v>
      </c>
      <c r="F6" s="69" t="s">
        <v>9</v>
      </c>
      <c r="G6" s="69" t="s">
        <v>10</v>
      </c>
      <c r="H6" s="145"/>
      <c r="I6" s="145"/>
      <c r="J6" s="145"/>
      <c r="K6" s="69" t="s">
        <v>23</v>
      </c>
      <c r="L6" s="69" t="s">
        <v>24</v>
      </c>
      <c r="M6" s="69" t="s">
        <v>23</v>
      </c>
      <c r="N6" s="69" t="s">
        <v>24</v>
      </c>
      <c r="O6" s="69" t="s">
        <v>23</v>
      </c>
      <c r="P6" s="69" t="s">
        <v>24</v>
      </c>
      <c r="Q6" s="69" t="s">
        <v>23</v>
      </c>
      <c r="R6" s="69" t="s">
        <v>24</v>
      </c>
      <c r="S6" s="69" t="s">
        <v>23</v>
      </c>
      <c r="T6" s="69" t="s">
        <v>24</v>
      </c>
      <c r="U6" s="69" t="s">
        <v>23</v>
      </c>
      <c r="V6" s="69" t="s">
        <v>24</v>
      </c>
      <c r="W6" s="145"/>
      <c r="X6" s="145"/>
      <c r="Y6" s="145"/>
      <c r="Z6" s="145"/>
      <c r="AA6" s="69" t="s">
        <v>22</v>
      </c>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c r="IR6" s="85"/>
      <c r="IS6" s="85"/>
      <c r="IT6" s="85"/>
      <c r="IU6" s="85"/>
      <c r="IV6" s="85"/>
      <c r="IW6" s="85"/>
      <c r="IX6" s="85"/>
      <c r="IY6" s="85"/>
      <c r="IZ6" s="85"/>
      <c r="JA6" s="85"/>
      <c r="JB6" s="85"/>
      <c r="JC6" s="85"/>
      <c r="JD6" s="85"/>
      <c r="JE6" s="85"/>
      <c r="JF6" s="85"/>
      <c r="JG6" s="85"/>
      <c r="JH6" s="85"/>
      <c r="JI6" s="85"/>
      <c r="JJ6" s="85"/>
      <c r="JK6" s="85"/>
      <c r="JL6" s="85"/>
      <c r="JM6" s="85"/>
      <c r="JN6" s="85"/>
      <c r="JO6" s="85"/>
      <c r="JP6" s="85"/>
      <c r="JQ6" s="85"/>
      <c r="JR6" s="85"/>
      <c r="JS6" s="85"/>
      <c r="JT6" s="85"/>
      <c r="JU6" s="85"/>
      <c r="JV6" s="85"/>
      <c r="JW6" s="85"/>
      <c r="JX6" s="85"/>
      <c r="JY6" s="85"/>
      <c r="JZ6" s="85"/>
      <c r="KA6" s="85"/>
      <c r="KB6" s="85"/>
      <c r="KC6" s="85"/>
      <c r="KD6" s="85"/>
      <c r="KE6" s="85"/>
      <c r="KF6" s="85"/>
      <c r="KG6" s="85"/>
      <c r="KH6" s="85"/>
      <c r="KI6" s="85"/>
      <c r="KJ6" s="85"/>
      <c r="KK6" s="85"/>
      <c r="KL6" s="85"/>
      <c r="KM6" s="85"/>
      <c r="KN6" s="85"/>
      <c r="KO6" s="85"/>
      <c r="KP6" s="85"/>
      <c r="KQ6" s="85"/>
      <c r="KR6" s="85"/>
      <c r="KS6" s="85"/>
      <c r="KT6" s="85"/>
      <c r="KU6" s="85"/>
      <c r="KV6" s="85"/>
      <c r="KW6" s="85"/>
      <c r="KX6" s="85"/>
      <c r="KY6" s="85"/>
      <c r="KZ6" s="85"/>
      <c r="LA6" s="85"/>
      <c r="LB6" s="85"/>
      <c r="LC6" s="85"/>
      <c r="LD6" s="85"/>
      <c r="LE6" s="85"/>
      <c r="LF6" s="85"/>
      <c r="LG6" s="85"/>
      <c r="LH6" s="85"/>
      <c r="LI6" s="85"/>
      <c r="LJ6" s="85"/>
      <c r="LK6" s="85"/>
      <c r="LL6" s="85"/>
      <c r="LM6" s="85"/>
      <c r="LN6" s="85"/>
      <c r="LO6" s="85"/>
      <c r="LP6" s="85"/>
      <c r="LQ6" s="85"/>
      <c r="LR6" s="85"/>
      <c r="LS6" s="85"/>
      <c r="LT6" s="85"/>
      <c r="LU6" s="85"/>
      <c r="LV6" s="85"/>
      <c r="LW6" s="85"/>
      <c r="LX6" s="85"/>
      <c r="LY6" s="85"/>
      <c r="LZ6" s="85"/>
      <c r="MA6" s="85"/>
      <c r="MB6" s="85"/>
      <c r="MC6" s="85"/>
      <c r="MD6" s="85"/>
      <c r="ME6" s="85"/>
      <c r="MF6" s="85"/>
      <c r="MG6" s="85"/>
      <c r="MH6" s="85"/>
      <c r="MI6" s="85"/>
      <c r="MJ6" s="85"/>
      <c r="MK6" s="85"/>
      <c r="ML6" s="85"/>
      <c r="MM6" s="85"/>
      <c r="MN6" s="85"/>
      <c r="MO6" s="85"/>
      <c r="MP6" s="85"/>
      <c r="MQ6" s="85"/>
      <c r="MR6" s="85"/>
      <c r="MS6" s="85"/>
      <c r="MT6" s="85"/>
      <c r="MU6" s="85"/>
      <c r="MV6" s="85"/>
      <c r="MW6" s="85"/>
      <c r="MX6" s="85"/>
      <c r="MY6" s="85"/>
      <c r="MZ6" s="85"/>
      <c r="NA6" s="85"/>
      <c r="NB6" s="85"/>
      <c r="NC6" s="85"/>
      <c r="ND6" s="85"/>
      <c r="NE6" s="85"/>
      <c r="NF6" s="85"/>
      <c r="NG6" s="85"/>
      <c r="NH6" s="85"/>
      <c r="NI6" s="85"/>
      <c r="NJ6" s="85"/>
      <c r="NK6" s="85"/>
      <c r="NL6" s="85"/>
      <c r="NM6" s="85"/>
      <c r="NN6" s="85"/>
      <c r="NO6" s="85"/>
      <c r="NP6" s="85"/>
      <c r="NQ6" s="85"/>
      <c r="NR6" s="85"/>
      <c r="NS6" s="85"/>
      <c r="NT6" s="85"/>
      <c r="NU6" s="85"/>
      <c r="NV6" s="85"/>
      <c r="NW6" s="85"/>
      <c r="NX6" s="85"/>
      <c r="NY6" s="85"/>
      <c r="NZ6" s="85"/>
      <c r="OA6" s="85"/>
      <c r="OB6" s="85"/>
      <c r="OC6" s="85"/>
      <c r="OD6" s="85"/>
      <c r="OE6" s="85"/>
      <c r="OF6" s="85"/>
      <c r="OG6" s="85"/>
      <c r="OH6" s="85"/>
      <c r="OI6" s="85"/>
      <c r="OJ6" s="85"/>
      <c r="OK6" s="85"/>
      <c r="OL6" s="85"/>
      <c r="OM6" s="85"/>
      <c r="ON6" s="85"/>
      <c r="OO6" s="85"/>
      <c r="OP6" s="85"/>
      <c r="OQ6" s="85"/>
      <c r="OR6" s="85"/>
      <c r="OS6" s="85"/>
      <c r="OT6" s="85"/>
      <c r="OU6" s="85"/>
      <c r="OV6" s="85"/>
      <c r="OW6" s="85"/>
      <c r="OX6" s="85"/>
      <c r="OY6" s="85"/>
      <c r="OZ6" s="85"/>
      <c r="PA6" s="85"/>
      <c r="PB6" s="85"/>
      <c r="PC6" s="85"/>
      <c r="PD6" s="85"/>
      <c r="PE6" s="85"/>
      <c r="PF6" s="85"/>
      <c r="PG6" s="85"/>
      <c r="PH6" s="85"/>
      <c r="PI6" s="85"/>
      <c r="PJ6" s="85"/>
      <c r="PK6" s="85"/>
      <c r="PL6" s="85"/>
      <c r="PM6" s="85"/>
      <c r="PN6" s="85"/>
      <c r="PO6" s="85"/>
      <c r="PP6" s="85"/>
      <c r="PQ6" s="85"/>
      <c r="PR6" s="85"/>
      <c r="PS6" s="85"/>
      <c r="PT6" s="85"/>
      <c r="PU6" s="85"/>
      <c r="PV6" s="85"/>
      <c r="PW6" s="85"/>
      <c r="PX6" s="85"/>
      <c r="PY6" s="85"/>
      <c r="PZ6" s="85"/>
      <c r="QA6" s="85"/>
      <c r="QB6" s="85"/>
      <c r="QC6" s="85"/>
      <c r="QD6" s="85"/>
      <c r="QE6" s="85"/>
      <c r="QF6" s="85"/>
      <c r="QG6" s="85"/>
      <c r="QH6" s="85"/>
      <c r="QI6" s="85"/>
      <c r="QJ6" s="85"/>
      <c r="QK6" s="85"/>
      <c r="QL6" s="85"/>
      <c r="QM6" s="85"/>
      <c r="QN6" s="85"/>
      <c r="QO6" s="85"/>
      <c r="QP6" s="85"/>
      <c r="QQ6" s="85"/>
      <c r="QR6" s="85"/>
      <c r="QS6" s="85"/>
      <c r="QT6" s="85"/>
      <c r="QU6" s="85"/>
      <c r="QV6" s="85"/>
      <c r="QW6" s="85"/>
      <c r="QX6" s="85"/>
      <c r="QY6" s="85"/>
      <c r="QZ6" s="85"/>
      <c r="RA6" s="85"/>
      <c r="RB6" s="85"/>
      <c r="RC6" s="85"/>
      <c r="RD6" s="85"/>
      <c r="RE6" s="85"/>
      <c r="RF6" s="85"/>
      <c r="RG6" s="85"/>
      <c r="RH6" s="85"/>
      <c r="RI6" s="85"/>
      <c r="RJ6" s="85"/>
      <c r="RK6" s="85"/>
      <c r="RL6" s="85"/>
      <c r="RM6" s="85"/>
      <c r="RN6" s="85"/>
      <c r="RO6" s="85"/>
      <c r="RP6" s="85"/>
      <c r="RQ6" s="85"/>
      <c r="RR6" s="85"/>
      <c r="RS6" s="85"/>
      <c r="RT6" s="85"/>
      <c r="RU6" s="85"/>
      <c r="RV6" s="85"/>
      <c r="RW6" s="85"/>
      <c r="RX6" s="85"/>
      <c r="RY6" s="85"/>
      <c r="RZ6" s="85"/>
      <c r="SA6" s="85"/>
      <c r="SB6" s="85"/>
      <c r="SC6" s="85"/>
      <c r="SD6" s="85"/>
      <c r="SE6" s="85"/>
      <c r="SF6" s="85"/>
      <c r="SG6" s="85"/>
      <c r="SH6" s="85"/>
      <c r="SI6" s="85"/>
      <c r="SJ6" s="85"/>
      <c r="SK6" s="85"/>
      <c r="SL6" s="85"/>
      <c r="SM6" s="85"/>
      <c r="SN6" s="85"/>
      <c r="SO6" s="85"/>
      <c r="SP6" s="85"/>
      <c r="SQ6" s="85"/>
      <c r="SR6" s="85"/>
      <c r="SS6" s="85"/>
      <c r="ST6" s="85"/>
      <c r="SU6" s="85"/>
      <c r="SV6" s="85"/>
      <c r="SW6" s="85"/>
      <c r="SX6" s="85"/>
      <c r="SY6" s="85"/>
      <c r="SZ6" s="85"/>
      <c r="TA6" s="85"/>
      <c r="TB6" s="85"/>
      <c r="TC6" s="85"/>
      <c r="TD6" s="85"/>
      <c r="TE6" s="85"/>
      <c r="TF6" s="85"/>
      <c r="TG6" s="85"/>
      <c r="TH6" s="85"/>
      <c r="TI6" s="85"/>
      <c r="TJ6" s="85"/>
      <c r="TK6" s="85"/>
      <c r="TL6" s="85"/>
      <c r="TM6" s="85"/>
      <c r="TN6" s="85"/>
      <c r="TO6" s="85"/>
      <c r="TP6" s="85"/>
      <c r="TQ6" s="85"/>
      <c r="TR6" s="85"/>
      <c r="TS6" s="85"/>
      <c r="TT6" s="85"/>
      <c r="TU6" s="85"/>
      <c r="TV6" s="85"/>
      <c r="TW6" s="85"/>
      <c r="TX6" s="85"/>
      <c r="TY6" s="85"/>
      <c r="TZ6" s="85"/>
      <c r="UA6" s="85"/>
      <c r="UB6" s="85"/>
      <c r="UC6" s="85"/>
      <c r="UD6" s="85"/>
      <c r="UE6" s="85"/>
      <c r="UF6" s="85"/>
      <c r="UG6" s="85"/>
      <c r="UH6" s="85"/>
      <c r="UI6" s="85"/>
      <c r="UJ6" s="85"/>
      <c r="UK6" s="85"/>
      <c r="UL6" s="85"/>
      <c r="UM6" s="85"/>
      <c r="UN6" s="85"/>
      <c r="UO6" s="85"/>
      <c r="UP6" s="85"/>
      <c r="UQ6" s="85"/>
      <c r="UR6" s="85"/>
      <c r="US6" s="85"/>
      <c r="UT6" s="85"/>
      <c r="UU6" s="85"/>
      <c r="UV6" s="85"/>
      <c r="UW6" s="85"/>
      <c r="UX6" s="85"/>
      <c r="UY6" s="85"/>
      <c r="UZ6" s="85"/>
      <c r="VA6" s="85"/>
      <c r="VB6" s="85"/>
      <c r="VC6" s="85"/>
      <c r="VD6" s="85"/>
      <c r="VE6" s="85"/>
      <c r="VF6" s="85"/>
      <c r="VG6" s="85"/>
      <c r="VH6" s="85"/>
      <c r="VI6" s="85"/>
      <c r="VJ6" s="85"/>
      <c r="VK6" s="85"/>
      <c r="VL6" s="85"/>
      <c r="VM6" s="85"/>
      <c r="VN6" s="85"/>
      <c r="VO6" s="85"/>
      <c r="VP6" s="85"/>
      <c r="VQ6" s="85"/>
      <c r="VR6" s="85"/>
      <c r="VS6" s="85"/>
      <c r="VT6" s="85"/>
      <c r="VU6" s="85"/>
      <c r="VV6" s="85"/>
      <c r="VW6" s="85"/>
      <c r="VX6" s="85"/>
      <c r="VY6" s="85"/>
      <c r="VZ6" s="85"/>
      <c r="WA6" s="85"/>
      <c r="WB6" s="85"/>
      <c r="WC6" s="85"/>
      <c r="WD6" s="85"/>
      <c r="WE6" s="85"/>
      <c r="WF6" s="85"/>
      <c r="WG6" s="85"/>
      <c r="WH6" s="85"/>
      <c r="WI6" s="85"/>
      <c r="WJ6" s="85"/>
      <c r="WK6" s="85"/>
      <c r="WL6" s="85"/>
      <c r="WM6" s="85"/>
      <c r="WN6" s="85"/>
      <c r="WO6" s="85"/>
      <c r="WP6" s="85"/>
      <c r="WQ6" s="85"/>
      <c r="WR6" s="85"/>
      <c r="WS6" s="85"/>
      <c r="WT6" s="85"/>
      <c r="WU6" s="85"/>
      <c r="WV6" s="85"/>
      <c r="WW6" s="85"/>
      <c r="WX6" s="85"/>
      <c r="WY6" s="85"/>
      <c r="WZ6" s="85"/>
      <c r="XA6" s="85"/>
      <c r="XB6" s="85"/>
      <c r="XC6" s="85"/>
      <c r="XD6" s="85"/>
      <c r="XE6" s="85"/>
      <c r="XF6" s="85"/>
      <c r="XG6" s="85"/>
      <c r="XH6" s="85"/>
      <c r="XI6" s="85"/>
      <c r="XJ6" s="85"/>
      <c r="XK6" s="85"/>
      <c r="XL6" s="85"/>
      <c r="XM6" s="85"/>
      <c r="XN6" s="85"/>
      <c r="XO6" s="85"/>
      <c r="XP6" s="85"/>
      <c r="XQ6" s="85"/>
      <c r="XR6" s="85"/>
      <c r="XS6" s="85"/>
      <c r="XT6" s="85"/>
      <c r="XU6" s="85"/>
      <c r="XV6" s="85"/>
      <c r="XW6" s="85"/>
      <c r="XX6" s="85"/>
      <c r="XY6" s="85"/>
      <c r="XZ6" s="85"/>
      <c r="YA6" s="85"/>
      <c r="YB6" s="85"/>
      <c r="YC6" s="85"/>
      <c r="YD6" s="85"/>
      <c r="YE6" s="85"/>
      <c r="YF6" s="85"/>
      <c r="YG6" s="85"/>
      <c r="YH6" s="85"/>
      <c r="YI6" s="85"/>
      <c r="YJ6" s="85"/>
      <c r="YK6" s="85"/>
      <c r="YL6" s="85"/>
      <c r="YM6" s="85"/>
      <c r="YN6" s="85"/>
      <c r="YO6" s="85"/>
      <c r="YP6" s="85"/>
      <c r="YQ6" s="85"/>
      <c r="YR6" s="85"/>
      <c r="YS6" s="85"/>
      <c r="YT6" s="85"/>
      <c r="YU6" s="85"/>
      <c r="YV6" s="85"/>
      <c r="YW6" s="85"/>
      <c r="YX6" s="85"/>
      <c r="YY6" s="85"/>
      <c r="YZ6" s="85"/>
      <c r="ZA6" s="85"/>
      <c r="ZB6" s="85"/>
      <c r="ZC6" s="85"/>
      <c r="ZD6" s="85"/>
      <c r="ZE6" s="85"/>
      <c r="ZF6" s="85"/>
      <c r="ZG6" s="85"/>
      <c r="ZH6" s="85"/>
      <c r="ZI6" s="85"/>
      <c r="ZJ6" s="85"/>
      <c r="ZK6" s="85"/>
      <c r="ZL6" s="85"/>
      <c r="ZM6" s="85"/>
      <c r="ZN6" s="85"/>
      <c r="ZO6" s="85"/>
      <c r="ZP6" s="85"/>
      <c r="ZQ6" s="85"/>
      <c r="ZR6" s="85"/>
      <c r="ZS6" s="85"/>
      <c r="ZT6" s="85"/>
      <c r="ZU6" s="85"/>
      <c r="ZV6" s="85"/>
      <c r="ZW6" s="85"/>
      <c r="ZX6" s="85"/>
      <c r="ZY6" s="85"/>
      <c r="ZZ6" s="85"/>
      <c r="AAA6" s="85"/>
      <c r="AAB6" s="85"/>
      <c r="AAC6" s="85"/>
      <c r="AAD6" s="85"/>
      <c r="AAE6" s="85"/>
      <c r="AAF6" s="85"/>
      <c r="AAG6" s="85"/>
      <c r="AAH6" s="85"/>
      <c r="AAI6" s="85"/>
      <c r="AAJ6" s="85"/>
      <c r="AAK6" s="85"/>
      <c r="AAL6" s="85"/>
      <c r="AAM6" s="85"/>
      <c r="AAN6" s="85"/>
      <c r="AAO6" s="85"/>
      <c r="AAP6" s="85"/>
      <c r="AAQ6" s="85"/>
      <c r="AAR6" s="85"/>
      <c r="AAS6" s="85"/>
      <c r="AAT6" s="85"/>
      <c r="AAU6" s="85"/>
      <c r="AAV6" s="85"/>
      <c r="AAW6" s="85"/>
      <c r="AAX6" s="85"/>
      <c r="AAY6" s="85"/>
      <c r="AAZ6" s="85"/>
      <c r="ABA6" s="85"/>
      <c r="ABB6" s="85"/>
      <c r="ABC6" s="85"/>
      <c r="ABD6" s="85"/>
      <c r="ABE6" s="85"/>
      <c r="ABF6" s="85"/>
      <c r="ABG6" s="85"/>
      <c r="ABH6" s="85"/>
      <c r="ABI6" s="85"/>
      <c r="ABJ6" s="85"/>
      <c r="ABK6" s="85"/>
      <c r="ABL6" s="85"/>
      <c r="ABM6" s="85"/>
      <c r="ABN6" s="85"/>
      <c r="ABO6" s="85"/>
      <c r="ABP6" s="85"/>
      <c r="ABQ6" s="85"/>
      <c r="ABR6" s="85"/>
      <c r="ABS6" s="85"/>
      <c r="ABT6" s="85"/>
      <c r="ABU6" s="85"/>
      <c r="ABV6" s="85"/>
      <c r="ABW6" s="85"/>
      <c r="ABX6" s="85"/>
      <c r="ABY6" s="85"/>
      <c r="ABZ6" s="85"/>
      <c r="ACA6" s="85"/>
      <c r="ACB6" s="85"/>
      <c r="ACC6" s="85"/>
      <c r="ACD6" s="85"/>
      <c r="ACE6" s="85"/>
      <c r="ACF6" s="85"/>
      <c r="ACG6" s="85"/>
      <c r="ACH6" s="85"/>
      <c r="ACI6" s="85"/>
      <c r="ACJ6" s="85"/>
      <c r="ACK6" s="85"/>
      <c r="ACL6" s="85"/>
      <c r="ACM6" s="85"/>
      <c r="ACN6" s="85"/>
      <c r="ACO6" s="85"/>
      <c r="ACP6" s="85"/>
      <c r="ACQ6" s="85"/>
      <c r="ACR6" s="85"/>
      <c r="ACS6" s="85"/>
      <c r="ACT6" s="85"/>
      <c r="ACU6" s="85"/>
      <c r="ACV6" s="85"/>
      <c r="ACW6" s="85"/>
      <c r="ACX6" s="85"/>
      <c r="ACY6" s="85"/>
      <c r="ACZ6" s="85"/>
      <c r="ADA6" s="85"/>
      <c r="ADB6" s="85"/>
      <c r="ADC6" s="85"/>
      <c r="ADD6" s="85"/>
      <c r="ADE6" s="85"/>
      <c r="ADF6" s="85"/>
      <c r="ADG6" s="85"/>
      <c r="ADH6" s="85"/>
      <c r="ADI6" s="85"/>
      <c r="ADJ6" s="85"/>
      <c r="ADK6" s="85"/>
      <c r="ADL6" s="85"/>
      <c r="ADM6" s="85"/>
      <c r="ADN6" s="85"/>
      <c r="ADO6" s="85"/>
      <c r="ADP6" s="85"/>
      <c r="ADQ6" s="85"/>
      <c r="ADR6" s="85"/>
      <c r="ADS6" s="85"/>
      <c r="ADT6" s="85"/>
      <c r="ADU6" s="85"/>
      <c r="ADV6" s="85"/>
      <c r="ADW6" s="85"/>
      <c r="ADX6" s="85"/>
      <c r="ADY6" s="85"/>
      <c r="ADZ6" s="85"/>
      <c r="AEA6" s="85"/>
      <c r="AEB6" s="85"/>
      <c r="AEC6" s="85"/>
      <c r="AED6" s="85"/>
      <c r="AEE6" s="85"/>
      <c r="AEF6" s="85"/>
      <c r="AEG6" s="85"/>
      <c r="AEH6" s="85"/>
      <c r="AEI6" s="85"/>
      <c r="AEJ6" s="85"/>
      <c r="AEK6" s="85"/>
      <c r="AEL6" s="85"/>
      <c r="AEM6" s="85"/>
      <c r="AEN6" s="85"/>
      <c r="AEO6" s="85"/>
      <c r="AEP6" s="85"/>
      <c r="AEQ6" s="85"/>
      <c r="AER6" s="85"/>
      <c r="AES6" s="85"/>
      <c r="AET6" s="85"/>
      <c r="AEU6" s="85"/>
      <c r="AEV6" s="85"/>
      <c r="AEW6" s="85"/>
      <c r="AEX6" s="85"/>
      <c r="AEY6" s="85"/>
      <c r="AEZ6" s="85"/>
      <c r="AFA6" s="85"/>
      <c r="AFB6" s="85"/>
      <c r="AFC6" s="85"/>
      <c r="AFD6" s="85"/>
      <c r="AFE6" s="85"/>
      <c r="AFF6" s="85"/>
      <c r="AFG6" s="85"/>
      <c r="AFH6" s="85"/>
      <c r="AFI6" s="85"/>
      <c r="AFJ6" s="85"/>
      <c r="AFK6" s="85"/>
      <c r="AFL6" s="85"/>
      <c r="AFM6" s="85"/>
      <c r="AFN6" s="85"/>
      <c r="AFO6" s="85"/>
      <c r="AFP6" s="85"/>
      <c r="AFQ6" s="85"/>
      <c r="AFR6" s="85"/>
      <c r="AFS6" s="85"/>
      <c r="AFT6" s="85"/>
      <c r="AFU6" s="85"/>
      <c r="AFV6" s="85"/>
      <c r="AFW6" s="85"/>
      <c r="AFX6" s="85"/>
      <c r="AFY6" s="85"/>
      <c r="AFZ6" s="85"/>
      <c r="AGA6" s="85"/>
      <c r="AGB6" s="85"/>
      <c r="AGC6" s="85"/>
      <c r="AGD6" s="85"/>
      <c r="AGE6" s="85"/>
      <c r="AGF6" s="85"/>
      <c r="AGG6" s="85"/>
      <c r="AGH6" s="85"/>
      <c r="AGI6" s="85"/>
      <c r="AGJ6" s="85"/>
      <c r="AGK6" s="85"/>
      <c r="AGL6" s="85"/>
      <c r="AGM6" s="85"/>
      <c r="AGN6" s="85"/>
      <c r="AGO6" s="85"/>
      <c r="AGP6" s="85"/>
      <c r="AGQ6" s="85"/>
      <c r="AGR6" s="85"/>
      <c r="AGS6" s="85"/>
      <c r="AGT6" s="85"/>
      <c r="AGU6" s="85"/>
      <c r="AGV6" s="85"/>
      <c r="AGW6" s="85"/>
      <c r="AGX6" s="85"/>
      <c r="AGY6" s="85"/>
      <c r="AGZ6" s="85"/>
      <c r="AHA6" s="85"/>
      <c r="AHB6" s="85"/>
      <c r="AHC6" s="85"/>
      <c r="AHD6" s="85"/>
      <c r="AHE6" s="85"/>
      <c r="AHF6" s="85"/>
      <c r="AHG6" s="85"/>
      <c r="AHH6" s="85"/>
      <c r="AHI6" s="85"/>
      <c r="AHJ6" s="85"/>
      <c r="AHK6" s="85"/>
      <c r="AHL6" s="85"/>
      <c r="AHM6" s="85"/>
      <c r="AHN6" s="85"/>
      <c r="AHO6" s="85"/>
      <c r="AHP6" s="85"/>
      <c r="AHQ6" s="85"/>
      <c r="AHR6" s="85"/>
      <c r="AHS6" s="85"/>
      <c r="AHT6" s="85"/>
      <c r="AHU6" s="85"/>
      <c r="AHV6" s="85"/>
      <c r="AHW6" s="85"/>
      <c r="AHX6" s="85"/>
      <c r="AHY6" s="85"/>
      <c r="AHZ6" s="85"/>
      <c r="AIA6" s="85"/>
      <c r="AIB6" s="85"/>
      <c r="AIC6" s="85"/>
      <c r="AID6" s="85"/>
      <c r="AIE6" s="85"/>
      <c r="AIF6" s="85"/>
      <c r="AIG6" s="85"/>
      <c r="AIH6" s="85"/>
      <c r="AII6" s="85"/>
      <c r="AIJ6" s="85"/>
      <c r="AIK6" s="85"/>
      <c r="AIL6" s="85"/>
      <c r="AIM6" s="85"/>
      <c r="AIN6" s="85"/>
      <c r="AIO6" s="85"/>
      <c r="AIP6" s="85"/>
      <c r="AIQ6" s="85"/>
      <c r="AIR6" s="85"/>
      <c r="AIS6" s="85"/>
      <c r="AIT6" s="85"/>
      <c r="AIU6" s="85"/>
      <c r="AIV6" s="85"/>
      <c r="AIW6" s="85"/>
      <c r="AIX6" s="85"/>
      <c r="AIY6" s="85"/>
      <c r="AIZ6" s="85"/>
      <c r="AJA6" s="85"/>
      <c r="AJB6" s="85"/>
      <c r="AJC6" s="85"/>
      <c r="AJD6" s="85"/>
      <c r="AJE6" s="85"/>
      <c r="AJF6" s="85"/>
      <c r="AJG6" s="85"/>
      <c r="AJH6" s="85"/>
      <c r="AJI6" s="85"/>
      <c r="AJJ6" s="85"/>
      <c r="AJK6" s="85"/>
      <c r="AJL6" s="85"/>
      <c r="AJM6" s="85"/>
      <c r="AJN6" s="85"/>
      <c r="AJO6" s="85"/>
      <c r="AJP6" s="85"/>
      <c r="AJQ6" s="85"/>
      <c r="AJR6" s="85"/>
      <c r="AJS6" s="85"/>
      <c r="AJT6" s="85"/>
      <c r="AJU6" s="85"/>
      <c r="AJV6" s="85"/>
      <c r="AJW6" s="85"/>
      <c r="AJX6" s="85"/>
      <c r="AJY6" s="85"/>
      <c r="AJZ6" s="85"/>
      <c r="AKA6" s="85"/>
      <c r="AKB6" s="85"/>
      <c r="AKC6" s="85"/>
      <c r="AKD6" s="85"/>
      <c r="AKE6" s="85"/>
      <c r="AKF6" s="85"/>
      <c r="AKG6" s="85"/>
      <c r="AKH6" s="85"/>
      <c r="AKI6" s="85"/>
      <c r="AKJ6" s="85"/>
      <c r="AKK6" s="85"/>
      <c r="AKL6" s="85"/>
      <c r="AKM6" s="85"/>
      <c r="AKN6" s="85"/>
      <c r="AKO6" s="85"/>
      <c r="AKP6" s="85"/>
      <c r="AKQ6" s="85"/>
      <c r="AKR6" s="85"/>
      <c r="AKS6" s="85"/>
      <c r="AKT6" s="85"/>
      <c r="AKU6" s="85"/>
      <c r="AKV6" s="85"/>
      <c r="AKW6" s="85"/>
      <c r="AKX6" s="85"/>
      <c r="AKY6" s="85"/>
      <c r="AKZ6" s="85"/>
      <c r="ALA6" s="85"/>
      <c r="ALB6" s="85"/>
      <c r="ALC6" s="85"/>
      <c r="ALD6" s="85"/>
      <c r="ALE6" s="85"/>
      <c r="ALF6" s="85"/>
      <c r="ALG6" s="85"/>
      <c r="ALH6" s="85"/>
      <c r="ALI6" s="85"/>
      <c r="ALJ6" s="85"/>
      <c r="ALK6" s="85"/>
      <c r="ALL6" s="85"/>
      <c r="ALM6" s="85"/>
      <c r="ALN6" s="85"/>
      <c r="ALO6" s="85"/>
      <c r="ALP6" s="85"/>
      <c r="ALQ6" s="85"/>
      <c r="ALR6" s="85"/>
      <c r="ALS6" s="85"/>
      <c r="ALT6" s="85"/>
      <c r="ALU6" s="85"/>
      <c r="ALV6" s="85"/>
      <c r="ALW6" s="85"/>
      <c r="ALX6" s="85"/>
      <c r="ALY6" s="85"/>
      <c r="ALZ6" s="85"/>
      <c r="AMA6" s="85"/>
      <c r="AMB6" s="85"/>
      <c r="AMC6" s="85"/>
      <c r="AMD6" s="85"/>
      <c r="AME6" s="85"/>
      <c r="AMF6" s="85"/>
      <c r="AMG6" s="85"/>
      <c r="AMH6" s="85"/>
      <c r="AMI6" s="85"/>
      <c r="AMJ6" s="85"/>
      <c r="AMK6" s="85"/>
      <c r="AML6" s="85"/>
      <c r="AMM6" s="85"/>
      <c r="AMN6" s="85"/>
      <c r="AMO6" s="85"/>
      <c r="AMP6" s="85"/>
      <c r="AMQ6" s="85"/>
      <c r="AMR6" s="85"/>
      <c r="AMS6" s="85"/>
      <c r="AMT6" s="85"/>
      <c r="AMU6" s="85"/>
      <c r="AMV6" s="85"/>
      <c r="AMW6" s="85"/>
      <c r="AMX6" s="85"/>
      <c r="AMY6" s="85"/>
      <c r="AMZ6" s="85"/>
      <c r="ANA6" s="85"/>
      <c r="ANB6" s="85"/>
      <c r="ANC6" s="85"/>
      <c r="AND6" s="85"/>
      <c r="ANE6" s="85"/>
      <c r="ANF6" s="85"/>
      <c r="ANG6" s="85"/>
      <c r="ANH6" s="85"/>
      <c r="ANI6" s="85"/>
      <c r="ANJ6" s="85"/>
      <c r="ANK6" s="85"/>
      <c r="ANL6" s="85"/>
      <c r="ANM6" s="85"/>
      <c r="ANN6" s="85"/>
      <c r="ANO6" s="85"/>
      <c r="ANP6" s="85"/>
      <c r="ANQ6" s="85"/>
      <c r="ANR6" s="85"/>
      <c r="ANS6" s="85"/>
      <c r="ANT6" s="85"/>
      <c r="ANU6" s="85"/>
      <c r="ANV6" s="85"/>
      <c r="ANW6" s="85"/>
      <c r="ANX6" s="85"/>
      <c r="ANY6" s="85"/>
      <c r="ANZ6" s="85"/>
      <c r="AOA6" s="85"/>
      <c r="AOB6" s="85"/>
      <c r="AOC6" s="85"/>
      <c r="AOD6" s="85"/>
      <c r="AOE6" s="85"/>
      <c r="AOF6" s="85"/>
      <c r="AOG6" s="85"/>
      <c r="AOH6" s="85"/>
      <c r="AOI6" s="85"/>
      <c r="AOJ6" s="85"/>
      <c r="AOK6" s="85"/>
      <c r="AOL6" s="85"/>
      <c r="AOM6" s="85"/>
      <c r="AON6" s="85"/>
      <c r="AOO6" s="85"/>
      <c r="AOP6" s="85"/>
      <c r="AOQ6" s="85"/>
      <c r="AOR6" s="85"/>
      <c r="AOS6" s="85"/>
      <c r="AOT6" s="85"/>
      <c r="AOU6" s="85"/>
      <c r="AOV6" s="85"/>
      <c r="AOW6" s="85"/>
      <c r="AOX6" s="85"/>
      <c r="AOY6" s="85"/>
      <c r="AOZ6" s="85"/>
      <c r="APA6" s="85"/>
      <c r="APB6" s="85"/>
      <c r="APC6" s="85"/>
      <c r="APD6" s="85"/>
      <c r="APE6" s="85"/>
      <c r="APF6" s="85"/>
      <c r="APG6" s="85"/>
      <c r="APH6" s="85"/>
      <c r="API6" s="85"/>
      <c r="APJ6" s="85"/>
      <c r="APK6" s="85"/>
      <c r="APL6" s="85"/>
      <c r="APM6" s="85"/>
      <c r="APN6" s="85"/>
      <c r="APO6" s="85"/>
      <c r="APP6" s="85"/>
      <c r="APQ6" s="85"/>
      <c r="APR6" s="85"/>
      <c r="APS6" s="85"/>
      <c r="APT6" s="85"/>
      <c r="APU6" s="85"/>
      <c r="APV6" s="85"/>
      <c r="APW6" s="85"/>
      <c r="APX6" s="85"/>
      <c r="APY6" s="85"/>
      <c r="APZ6" s="85"/>
      <c r="AQA6" s="85"/>
      <c r="AQB6" s="85"/>
      <c r="AQC6" s="85"/>
      <c r="AQD6" s="85"/>
      <c r="AQE6" s="85"/>
      <c r="AQF6" s="85"/>
      <c r="AQG6" s="85"/>
      <c r="AQH6" s="85"/>
      <c r="AQI6" s="85"/>
      <c r="AQJ6" s="85"/>
      <c r="AQK6" s="85"/>
      <c r="AQL6" s="85"/>
      <c r="AQM6" s="85"/>
      <c r="AQN6" s="85"/>
      <c r="AQO6" s="85"/>
      <c r="AQP6" s="85"/>
      <c r="AQQ6" s="85"/>
      <c r="AQR6" s="85"/>
      <c r="AQS6" s="85"/>
      <c r="AQT6" s="85"/>
      <c r="AQU6" s="85"/>
      <c r="AQV6" s="85"/>
      <c r="AQW6" s="85"/>
      <c r="AQX6" s="85"/>
      <c r="AQY6" s="85"/>
      <c r="AQZ6" s="85"/>
      <c r="ARA6" s="85"/>
      <c r="ARB6" s="85"/>
      <c r="ARC6" s="85"/>
      <c r="ARD6" s="85"/>
      <c r="ARE6" s="85"/>
      <c r="ARF6" s="85"/>
      <c r="ARG6" s="85"/>
      <c r="ARH6" s="85"/>
      <c r="ARI6" s="85"/>
      <c r="ARJ6" s="85"/>
      <c r="ARK6" s="85"/>
      <c r="ARL6" s="85"/>
      <c r="ARM6" s="85"/>
      <c r="ARN6" s="85"/>
      <c r="ARO6" s="85"/>
      <c r="ARP6" s="85"/>
      <c r="ARQ6" s="85"/>
      <c r="ARR6" s="85"/>
      <c r="ARS6" s="85"/>
      <c r="ART6" s="85"/>
      <c r="ARU6" s="85"/>
      <c r="ARV6" s="85"/>
      <c r="ARW6" s="85"/>
      <c r="ARX6" s="85"/>
      <c r="ARY6" s="85"/>
      <c r="ARZ6" s="85"/>
      <c r="ASA6" s="85"/>
      <c r="ASB6" s="85"/>
      <c r="ASC6" s="85"/>
      <c r="ASD6" s="85"/>
      <c r="ASE6" s="85"/>
      <c r="ASF6" s="85"/>
      <c r="ASG6" s="85"/>
      <c r="ASH6" s="85"/>
      <c r="ASI6" s="85"/>
      <c r="ASJ6" s="85"/>
      <c r="ASK6" s="85"/>
      <c r="ASL6" s="85"/>
      <c r="ASM6" s="85"/>
      <c r="ASN6" s="85"/>
      <c r="ASO6" s="85"/>
      <c r="ASP6" s="85"/>
      <c r="ASQ6" s="85"/>
      <c r="ASR6" s="85"/>
      <c r="ASS6" s="85"/>
      <c r="AST6" s="85"/>
      <c r="ASU6" s="85"/>
      <c r="ASV6" s="85"/>
      <c r="ASW6" s="85"/>
      <c r="ASX6" s="85"/>
      <c r="ASY6" s="85"/>
      <c r="ASZ6" s="85"/>
      <c r="ATA6" s="85"/>
      <c r="ATB6" s="85"/>
      <c r="ATC6" s="85"/>
      <c r="ATD6" s="85"/>
      <c r="ATE6" s="85"/>
      <c r="ATF6" s="85"/>
      <c r="ATG6" s="85"/>
      <c r="ATH6" s="85"/>
      <c r="ATI6" s="85"/>
      <c r="ATJ6" s="85"/>
      <c r="ATK6" s="85"/>
      <c r="ATL6" s="85"/>
      <c r="ATM6" s="85"/>
      <c r="ATN6" s="85"/>
      <c r="ATO6" s="85"/>
      <c r="ATP6" s="85"/>
      <c r="ATQ6" s="85"/>
    </row>
    <row r="7" spans="1:1213" s="98" customFormat="1" x14ac:dyDescent="0.25">
      <c r="A7" s="45">
        <v>1</v>
      </c>
      <c r="B7" s="45">
        <v>2</v>
      </c>
      <c r="C7" s="45">
        <v>3</v>
      </c>
      <c r="D7" s="45">
        <v>4</v>
      </c>
      <c r="E7" s="45">
        <v>5</v>
      </c>
      <c r="F7" s="45">
        <v>6</v>
      </c>
      <c r="G7" s="45">
        <v>7</v>
      </c>
      <c r="H7" s="45">
        <v>8</v>
      </c>
      <c r="I7" s="45">
        <v>9</v>
      </c>
      <c r="J7" s="45">
        <v>10</v>
      </c>
      <c r="K7" s="45">
        <v>11</v>
      </c>
      <c r="L7" s="45">
        <v>12</v>
      </c>
      <c r="M7" s="45">
        <v>13</v>
      </c>
      <c r="N7" s="45">
        <v>14</v>
      </c>
      <c r="O7" s="45">
        <v>15</v>
      </c>
      <c r="P7" s="45">
        <v>16</v>
      </c>
      <c r="Q7" s="45">
        <v>17</v>
      </c>
      <c r="R7" s="45">
        <v>18</v>
      </c>
      <c r="S7" s="45">
        <v>19</v>
      </c>
      <c r="T7" s="45">
        <v>20</v>
      </c>
      <c r="U7" s="45">
        <v>21</v>
      </c>
      <c r="V7" s="45">
        <v>22</v>
      </c>
      <c r="W7" s="45">
        <v>23</v>
      </c>
      <c r="X7" s="45">
        <v>24</v>
      </c>
      <c r="Y7" s="45">
        <v>25</v>
      </c>
      <c r="Z7" s="99">
        <v>26</v>
      </c>
      <c r="AA7" s="99">
        <v>27</v>
      </c>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85"/>
      <c r="NI7" s="85"/>
      <c r="NJ7" s="85"/>
      <c r="NK7" s="85"/>
      <c r="NL7" s="85"/>
      <c r="NM7" s="85"/>
      <c r="NN7" s="85"/>
      <c r="NO7" s="85"/>
      <c r="NP7" s="85"/>
      <c r="NQ7" s="85"/>
      <c r="NR7" s="85"/>
      <c r="NS7" s="85"/>
      <c r="NT7" s="85"/>
      <c r="NU7" s="85"/>
      <c r="NV7" s="85"/>
      <c r="NW7" s="85"/>
      <c r="NX7" s="85"/>
      <c r="NY7" s="85"/>
      <c r="NZ7" s="85"/>
      <c r="OA7" s="85"/>
      <c r="OB7" s="85"/>
      <c r="OC7" s="85"/>
      <c r="OD7" s="85"/>
      <c r="OE7" s="85"/>
      <c r="OF7" s="85"/>
      <c r="OG7" s="85"/>
      <c r="OH7" s="85"/>
      <c r="OI7" s="85"/>
      <c r="OJ7" s="85"/>
      <c r="OK7" s="85"/>
      <c r="OL7" s="85"/>
      <c r="OM7" s="85"/>
      <c r="ON7" s="85"/>
      <c r="OO7" s="85"/>
      <c r="OP7" s="85"/>
      <c r="OQ7" s="85"/>
      <c r="OR7" s="85"/>
      <c r="OS7" s="85"/>
      <c r="OT7" s="85"/>
      <c r="OU7" s="85"/>
      <c r="OV7" s="85"/>
      <c r="OW7" s="85"/>
      <c r="OX7" s="85"/>
      <c r="OY7" s="85"/>
      <c r="OZ7" s="85"/>
      <c r="PA7" s="85"/>
      <c r="PB7" s="85"/>
      <c r="PC7" s="85"/>
      <c r="PD7" s="85"/>
      <c r="PE7" s="85"/>
      <c r="PF7" s="85"/>
      <c r="PG7" s="85"/>
      <c r="PH7" s="85"/>
      <c r="PI7" s="85"/>
      <c r="PJ7" s="85"/>
      <c r="PK7" s="85"/>
      <c r="PL7" s="85"/>
      <c r="PM7" s="85"/>
      <c r="PN7" s="85"/>
      <c r="PO7" s="85"/>
      <c r="PP7" s="85"/>
      <c r="PQ7" s="85"/>
      <c r="PR7" s="85"/>
      <c r="PS7" s="85"/>
      <c r="PT7" s="85"/>
      <c r="PU7" s="85"/>
      <c r="PV7" s="85"/>
      <c r="PW7" s="85"/>
      <c r="PX7" s="85"/>
      <c r="PY7" s="85"/>
      <c r="PZ7" s="85"/>
      <c r="QA7" s="85"/>
      <c r="QB7" s="85"/>
      <c r="QC7" s="85"/>
      <c r="QD7" s="85"/>
      <c r="QE7" s="85"/>
      <c r="QF7" s="85"/>
      <c r="QG7" s="85"/>
      <c r="QH7" s="85"/>
      <c r="QI7" s="85"/>
      <c r="QJ7" s="85"/>
      <c r="QK7" s="85"/>
      <c r="QL7" s="85"/>
      <c r="QM7" s="85"/>
      <c r="QN7" s="85"/>
      <c r="QO7" s="85"/>
      <c r="QP7" s="85"/>
      <c r="QQ7" s="85"/>
      <c r="QR7" s="85"/>
      <c r="QS7" s="85"/>
      <c r="QT7" s="85"/>
      <c r="QU7" s="85"/>
      <c r="QV7" s="85"/>
      <c r="QW7" s="85"/>
      <c r="QX7" s="85"/>
      <c r="QY7" s="85"/>
      <c r="QZ7" s="85"/>
      <c r="RA7" s="85"/>
      <c r="RB7" s="85"/>
      <c r="RC7" s="85"/>
      <c r="RD7" s="85"/>
      <c r="RE7" s="85"/>
      <c r="RF7" s="85"/>
      <c r="RG7" s="85"/>
      <c r="RH7" s="85"/>
      <c r="RI7" s="85"/>
      <c r="RJ7" s="85"/>
      <c r="RK7" s="85"/>
      <c r="RL7" s="85"/>
      <c r="RM7" s="85"/>
      <c r="RN7" s="85"/>
      <c r="RO7" s="85"/>
      <c r="RP7" s="85"/>
      <c r="RQ7" s="85"/>
      <c r="RR7" s="85"/>
      <c r="RS7" s="85"/>
      <c r="RT7" s="85"/>
      <c r="RU7" s="85"/>
      <c r="RV7" s="85"/>
      <c r="RW7" s="85"/>
      <c r="RX7" s="85"/>
      <c r="RY7" s="85"/>
      <c r="RZ7" s="85"/>
      <c r="SA7" s="85"/>
      <c r="SB7" s="85"/>
      <c r="SC7" s="85"/>
      <c r="SD7" s="85"/>
      <c r="SE7" s="85"/>
      <c r="SF7" s="85"/>
      <c r="SG7" s="85"/>
      <c r="SH7" s="85"/>
      <c r="SI7" s="85"/>
      <c r="SJ7" s="85"/>
      <c r="SK7" s="85"/>
      <c r="SL7" s="85"/>
      <c r="SM7" s="85"/>
      <c r="SN7" s="85"/>
      <c r="SO7" s="85"/>
      <c r="SP7" s="85"/>
      <c r="SQ7" s="85"/>
      <c r="SR7" s="85"/>
      <c r="SS7" s="85"/>
      <c r="ST7" s="85"/>
      <c r="SU7" s="85"/>
      <c r="SV7" s="85"/>
      <c r="SW7" s="85"/>
      <c r="SX7" s="85"/>
      <c r="SY7" s="85"/>
      <c r="SZ7" s="85"/>
      <c r="TA7" s="85"/>
      <c r="TB7" s="85"/>
      <c r="TC7" s="85"/>
      <c r="TD7" s="85"/>
      <c r="TE7" s="85"/>
      <c r="TF7" s="85"/>
      <c r="TG7" s="85"/>
      <c r="TH7" s="85"/>
      <c r="TI7" s="85"/>
      <c r="TJ7" s="85"/>
      <c r="TK7" s="85"/>
      <c r="TL7" s="85"/>
      <c r="TM7" s="85"/>
      <c r="TN7" s="85"/>
      <c r="TO7" s="85"/>
      <c r="TP7" s="85"/>
      <c r="TQ7" s="85"/>
      <c r="TR7" s="85"/>
      <c r="TS7" s="85"/>
      <c r="TT7" s="85"/>
      <c r="TU7" s="85"/>
      <c r="TV7" s="85"/>
      <c r="TW7" s="85"/>
      <c r="TX7" s="85"/>
      <c r="TY7" s="85"/>
      <c r="TZ7" s="85"/>
      <c r="UA7" s="85"/>
      <c r="UB7" s="85"/>
      <c r="UC7" s="85"/>
      <c r="UD7" s="85"/>
      <c r="UE7" s="85"/>
      <c r="UF7" s="85"/>
      <c r="UG7" s="85"/>
      <c r="UH7" s="85"/>
      <c r="UI7" s="85"/>
      <c r="UJ7" s="85"/>
      <c r="UK7" s="85"/>
      <c r="UL7" s="85"/>
      <c r="UM7" s="85"/>
      <c r="UN7" s="85"/>
      <c r="UO7" s="85"/>
      <c r="UP7" s="85"/>
      <c r="UQ7" s="85"/>
      <c r="UR7" s="85"/>
      <c r="US7" s="85"/>
      <c r="UT7" s="85"/>
      <c r="UU7" s="85"/>
      <c r="UV7" s="85"/>
      <c r="UW7" s="85"/>
      <c r="UX7" s="85"/>
      <c r="UY7" s="85"/>
      <c r="UZ7" s="85"/>
      <c r="VA7" s="85"/>
      <c r="VB7" s="85"/>
      <c r="VC7" s="85"/>
      <c r="VD7" s="85"/>
      <c r="VE7" s="85"/>
      <c r="VF7" s="85"/>
      <c r="VG7" s="85"/>
      <c r="VH7" s="85"/>
      <c r="VI7" s="85"/>
      <c r="VJ7" s="85"/>
      <c r="VK7" s="85"/>
      <c r="VL7" s="85"/>
      <c r="VM7" s="85"/>
      <c r="VN7" s="85"/>
      <c r="VO7" s="85"/>
      <c r="VP7" s="85"/>
      <c r="VQ7" s="85"/>
      <c r="VR7" s="85"/>
      <c r="VS7" s="85"/>
      <c r="VT7" s="85"/>
      <c r="VU7" s="85"/>
      <c r="VV7" s="85"/>
      <c r="VW7" s="85"/>
      <c r="VX7" s="85"/>
      <c r="VY7" s="85"/>
      <c r="VZ7" s="85"/>
      <c r="WA7" s="85"/>
      <c r="WB7" s="85"/>
      <c r="WC7" s="85"/>
      <c r="WD7" s="85"/>
      <c r="WE7" s="85"/>
      <c r="WF7" s="85"/>
      <c r="WG7" s="85"/>
      <c r="WH7" s="85"/>
      <c r="WI7" s="85"/>
      <c r="WJ7" s="85"/>
      <c r="WK7" s="85"/>
      <c r="WL7" s="85"/>
      <c r="WM7" s="85"/>
      <c r="WN7" s="85"/>
      <c r="WO7" s="85"/>
      <c r="WP7" s="85"/>
      <c r="WQ7" s="85"/>
      <c r="WR7" s="85"/>
      <c r="WS7" s="85"/>
      <c r="WT7" s="85"/>
      <c r="WU7" s="85"/>
      <c r="WV7" s="85"/>
      <c r="WW7" s="85"/>
      <c r="WX7" s="85"/>
      <c r="WY7" s="85"/>
      <c r="WZ7" s="85"/>
      <c r="XA7" s="85"/>
      <c r="XB7" s="85"/>
      <c r="XC7" s="85"/>
      <c r="XD7" s="85"/>
      <c r="XE7" s="85"/>
      <c r="XF7" s="85"/>
      <c r="XG7" s="85"/>
      <c r="XH7" s="85"/>
      <c r="XI7" s="85"/>
      <c r="XJ7" s="85"/>
      <c r="XK7" s="85"/>
      <c r="XL7" s="85"/>
      <c r="XM7" s="85"/>
      <c r="XN7" s="85"/>
      <c r="XO7" s="85"/>
      <c r="XP7" s="85"/>
      <c r="XQ7" s="85"/>
      <c r="XR7" s="85"/>
      <c r="XS7" s="85"/>
      <c r="XT7" s="85"/>
      <c r="XU7" s="85"/>
      <c r="XV7" s="85"/>
      <c r="XW7" s="85"/>
      <c r="XX7" s="85"/>
      <c r="XY7" s="85"/>
      <c r="XZ7" s="85"/>
      <c r="YA7" s="85"/>
      <c r="YB7" s="85"/>
      <c r="YC7" s="85"/>
      <c r="YD7" s="85"/>
      <c r="YE7" s="85"/>
      <c r="YF7" s="85"/>
      <c r="YG7" s="85"/>
      <c r="YH7" s="85"/>
      <c r="YI7" s="85"/>
      <c r="YJ7" s="85"/>
      <c r="YK7" s="85"/>
      <c r="YL7" s="85"/>
      <c r="YM7" s="85"/>
      <c r="YN7" s="85"/>
      <c r="YO7" s="85"/>
      <c r="YP7" s="85"/>
      <c r="YQ7" s="85"/>
      <c r="YR7" s="85"/>
      <c r="YS7" s="85"/>
      <c r="YT7" s="85"/>
      <c r="YU7" s="85"/>
      <c r="YV7" s="85"/>
      <c r="YW7" s="85"/>
      <c r="YX7" s="85"/>
      <c r="YY7" s="85"/>
      <c r="YZ7" s="85"/>
      <c r="ZA7" s="85"/>
      <c r="ZB7" s="85"/>
      <c r="ZC7" s="85"/>
      <c r="ZD7" s="85"/>
      <c r="ZE7" s="85"/>
      <c r="ZF7" s="85"/>
      <c r="ZG7" s="85"/>
      <c r="ZH7" s="85"/>
      <c r="ZI7" s="85"/>
      <c r="ZJ7" s="85"/>
      <c r="ZK7" s="85"/>
      <c r="ZL7" s="85"/>
      <c r="ZM7" s="85"/>
      <c r="ZN7" s="85"/>
      <c r="ZO7" s="85"/>
      <c r="ZP7" s="85"/>
      <c r="ZQ7" s="85"/>
      <c r="ZR7" s="85"/>
      <c r="ZS7" s="85"/>
      <c r="ZT7" s="85"/>
      <c r="ZU7" s="85"/>
      <c r="ZV7" s="85"/>
      <c r="ZW7" s="85"/>
      <c r="ZX7" s="85"/>
      <c r="ZY7" s="85"/>
      <c r="ZZ7" s="85"/>
      <c r="AAA7" s="85"/>
      <c r="AAB7" s="85"/>
      <c r="AAC7" s="85"/>
      <c r="AAD7" s="85"/>
      <c r="AAE7" s="85"/>
      <c r="AAF7" s="85"/>
      <c r="AAG7" s="85"/>
      <c r="AAH7" s="85"/>
      <c r="AAI7" s="85"/>
      <c r="AAJ7" s="85"/>
      <c r="AAK7" s="85"/>
      <c r="AAL7" s="85"/>
      <c r="AAM7" s="85"/>
      <c r="AAN7" s="85"/>
      <c r="AAO7" s="85"/>
      <c r="AAP7" s="85"/>
      <c r="AAQ7" s="85"/>
      <c r="AAR7" s="85"/>
      <c r="AAS7" s="85"/>
      <c r="AAT7" s="85"/>
      <c r="AAU7" s="85"/>
      <c r="AAV7" s="85"/>
      <c r="AAW7" s="85"/>
      <c r="AAX7" s="85"/>
      <c r="AAY7" s="85"/>
      <c r="AAZ7" s="85"/>
      <c r="ABA7" s="85"/>
      <c r="ABB7" s="85"/>
      <c r="ABC7" s="85"/>
      <c r="ABD7" s="85"/>
      <c r="ABE7" s="85"/>
      <c r="ABF7" s="85"/>
      <c r="ABG7" s="85"/>
      <c r="ABH7" s="85"/>
      <c r="ABI7" s="85"/>
      <c r="ABJ7" s="85"/>
      <c r="ABK7" s="85"/>
      <c r="ABL7" s="85"/>
      <c r="ABM7" s="85"/>
      <c r="ABN7" s="85"/>
      <c r="ABO7" s="85"/>
      <c r="ABP7" s="85"/>
      <c r="ABQ7" s="85"/>
      <c r="ABR7" s="85"/>
      <c r="ABS7" s="85"/>
      <c r="ABT7" s="85"/>
      <c r="ABU7" s="85"/>
      <c r="ABV7" s="85"/>
      <c r="ABW7" s="85"/>
      <c r="ABX7" s="85"/>
      <c r="ABY7" s="85"/>
      <c r="ABZ7" s="85"/>
      <c r="ACA7" s="85"/>
      <c r="ACB7" s="85"/>
      <c r="ACC7" s="85"/>
      <c r="ACD7" s="85"/>
      <c r="ACE7" s="85"/>
      <c r="ACF7" s="85"/>
      <c r="ACG7" s="85"/>
      <c r="ACH7" s="85"/>
      <c r="ACI7" s="85"/>
      <c r="ACJ7" s="85"/>
      <c r="ACK7" s="85"/>
      <c r="ACL7" s="85"/>
      <c r="ACM7" s="85"/>
      <c r="ACN7" s="85"/>
      <c r="ACO7" s="85"/>
      <c r="ACP7" s="85"/>
      <c r="ACQ7" s="85"/>
      <c r="ACR7" s="85"/>
      <c r="ACS7" s="85"/>
      <c r="ACT7" s="85"/>
      <c r="ACU7" s="85"/>
      <c r="ACV7" s="85"/>
      <c r="ACW7" s="85"/>
      <c r="ACX7" s="85"/>
      <c r="ACY7" s="85"/>
      <c r="ACZ7" s="85"/>
      <c r="ADA7" s="85"/>
      <c r="ADB7" s="85"/>
      <c r="ADC7" s="85"/>
      <c r="ADD7" s="85"/>
      <c r="ADE7" s="85"/>
      <c r="ADF7" s="85"/>
      <c r="ADG7" s="85"/>
      <c r="ADH7" s="85"/>
      <c r="ADI7" s="85"/>
      <c r="ADJ7" s="85"/>
      <c r="ADK7" s="85"/>
      <c r="ADL7" s="85"/>
      <c r="ADM7" s="85"/>
      <c r="ADN7" s="85"/>
      <c r="ADO7" s="85"/>
      <c r="ADP7" s="85"/>
      <c r="ADQ7" s="85"/>
      <c r="ADR7" s="85"/>
      <c r="ADS7" s="85"/>
      <c r="ADT7" s="85"/>
      <c r="ADU7" s="85"/>
      <c r="ADV7" s="85"/>
      <c r="ADW7" s="85"/>
      <c r="ADX7" s="85"/>
      <c r="ADY7" s="85"/>
      <c r="ADZ7" s="85"/>
      <c r="AEA7" s="85"/>
      <c r="AEB7" s="85"/>
      <c r="AEC7" s="85"/>
      <c r="AED7" s="85"/>
      <c r="AEE7" s="85"/>
      <c r="AEF7" s="85"/>
      <c r="AEG7" s="85"/>
      <c r="AEH7" s="85"/>
      <c r="AEI7" s="85"/>
      <c r="AEJ7" s="85"/>
      <c r="AEK7" s="85"/>
      <c r="AEL7" s="85"/>
      <c r="AEM7" s="85"/>
      <c r="AEN7" s="85"/>
      <c r="AEO7" s="85"/>
      <c r="AEP7" s="85"/>
      <c r="AEQ7" s="85"/>
      <c r="AER7" s="85"/>
      <c r="AES7" s="85"/>
      <c r="AET7" s="85"/>
      <c r="AEU7" s="85"/>
      <c r="AEV7" s="85"/>
      <c r="AEW7" s="85"/>
      <c r="AEX7" s="85"/>
      <c r="AEY7" s="85"/>
      <c r="AEZ7" s="85"/>
      <c r="AFA7" s="85"/>
      <c r="AFB7" s="85"/>
      <c r="AFC7" s="85"/>
      <c r="AFD7" s="85"/>
      <c r="AFE7" s="85"/>
      <c r="AFF7" s="85"/>
      <c r="AFG7" s="85"/>
      <c r="AFH7" s="85"/>
      <c r="AFI7" s="85"/>
      <c r="AFJ7" s="85"/>
      <c r="AFK7" s="85"/>
      <c r="AFL7" s="85"/>
      <c r="AFM7" s="85"/>
      <c r="AFN7" s="85"/>
      <c r="AFO7" s="85"/>
      <c r="AFP7" s="85"/>
      <c r="AFQ7" s="85"/>
      <c r="AFR7" s="85"/>
      <c r="AFS7" s="85"/>
      <c r="AFT7" s="85"/>
      <c r="AFU7" s="85"/>
      <c r="AFV7" s="85"/>
      <c r="AFW7" s="85"/>
      <c r="AFX7" s="85"/>
      <c r="AFY7" s="85"/>
      <c r="AFZ7" s="85"/>
      <c r="AGA7" s="85"/>
      <c r="AGB7" s="85"/>
      <c r="AGC7" s="85"/>
      <c r="AGD7" s="85"/>
      <c r="AGE7" s="85"/>
      <c r="AGF7" s="85"/>
      <c r="AGG7" s="85"/>
      <c r="AGH7" s="85"/>
      <c r="AGI7" s="85"/>
      <c r="AGJ7" s="85"/>
      <c r="AGK7" s="85"/>
      <c r="AGL7" s="85"/>
      <c r="AGM7" s="85"/>
      <c r="AGN7" s="85"/>
      <c r="AGO7" s="85"/>
      <c r="AGP7" s="85"/>
      <c r="AGQ7" s="85"/>
      <c r="AGR7" s="85"/>
      <c r="AGS7" s="85"/>
      <c r="AGT7" s="85"/>
      <c r="AGU7" s="85"/>
      <c r="AGV7" s="85"/>
      <c r="AGW7" s="85"/>
      <c r="AGX7" s="85"/>
      <c r="AGY7" s="85"/>
      <c r="AGZ7" s="85"/>
      <c r="AHA7" s="85"/>
      <c r="AHB7" s="85"/>
      <c r="AHC7" s="85"/>
      <c r="AHD7" s="85"/>
      <c r="AHE7" s="85"/>
      <c r="AHF7" s="85"/>
      <c r="AHG7" s="85"/>
      <c r="AHH7" s="85"/>
      <c r="AHI7" s="85"/>
      <c r="AHJ7" s="85"/>
      <c r="AHK7" s="85"/>
      <c r="AHL7" s="85"/>
      <c r="AHM7" s="85"/>
      <c r="AHN7" s="85"/>
      <c r="AHO7" s="85"/>
      <c r="AHP7" s="85"/>
      <c r="AHQ7" s="85"/>
      <c r="AHR7" s="85"/>
      <c r="AHS7" s="85"/>
      <c r="AHT7" s="85"/>
      <c r="AHU7" s="85"/>
      <c r="AHV7" s="85"/>
      <c r="AHW7" s="85"/>
      <c r="AHX7" s="85"/>
      <c r="AHY7" s="85"/>
      <c r="AHZ7" s="85"/>
      <c r="AIA7" s="85"/>
      <c r="AIB7" s="85"/>
      <c r="AIC7" s="85"/>
      <c r="AID7" s="85"/>
      <c r="AIE7" s="85"/>
      <c r="AIF7" s="85"/>
      <c r="AIG7" s="85"/>
      <c r="AIH7" s="85"/>
      <c r="AII7" s="85"/>
      <c r="AIJ7" s="85"/>
      <c r="AIK7" s="85"/>
      <c r="AIL7" s="85"/>
      <c r="AIM7" s="85"/>
      <c r="AIN7" s="85"/>
      <c r="AIO7" s="85"/>
      <c r="AIP7" s="85"/>
      <c r="AIQ7" s="85"/>
      <c r="AIR7" s="85"/>
      <c r="AIS7" s="85"/>
      <c r="AIT7" s="85"/>
      <c r="AIU7" s="85"/>
      <c r="AIV7" s="85"/>
      <c r="AIW7" s="85"/>
      <c r="AIX7" s="85"/>
      <c r="AIY7" s="85"/>
      <c r="AIZ7" s="85"/>
      <c r="AJA7" s="85"/>
      <c r="AJB7" s="85"/>
      <c r="AJC7" s="85"/>
      <c r="AJD7" s="85"/>
      <c r="AJE7" s="85"/>
      <c r="AJF7" s="85"/>
      <c r="AJG7" s="85"/>
      <c r="AJH7" s="85"/>
      <c r="AJI7" s="85"/>
      <c r="AJJ7" s="85"/>
      <c r="AJK7" s="85"/>
      <c r="AJL7" s="85"/>
      <c r="AJM7" s="85"/>
      <c r="AJN7" s="85"/>
      <c r="AJO7" s="85"/>
      <c r="AJP7" s="85"/>
      <c r="AJQ7" s="85"/>
      <c r="AJR7" s="85"/>
      <c r="AJS7" s="85"/>
      <c r="AJT7" s="85"/>
      <c r="AJU7" s="85"/>
      <c r="AJV7" s="85"/>
      <c r="AJW7" s="85"/>
      <c r="AJX7" s="85"/>
      <c r="AJY7" s="85"/>
      <c r="AJZ7" s="85"/>
      <c r="AKA7" s="85"/>
      <c r="AKB7" s="85"/>
      <c r="AKC7" s="85"/>
      <c r="AKD7" s="85"/>
      <c r="AKE7" s="85"/>
      <c r="AKF7" s="85"/>
      <c r="AKG7" s="85"/>
      <c r="AKH7" s="85"/>
      <c r="AKI7" s="85"/>
      <c r="AKJ7" s="85"/>
      <c r="AKK7" s="85"/>
      <c r="AKL7" s="85"/>
      <c r="AKM7" s="85"/>
      <c r="AKN7" s="85"/>
      <c r="AKO7" s="85"/>
      <c r="AKP7" s="85"/>
      <c r="AKQ7" s="85"/>
      <c r="AKR7" s="85"/>
      <c r="AKS7" s="85"/>
      <c r="AKT7" s="85"/>
      <c r="AKU7" s="85"/>
      <c r="AKV7" s="85"/>
      <c r="AKW7" s="85"/>
      <c r="AKX7" s="85"/>
      <c r="AKY7" s="85"/>
      <c r="AKZ7" s="85"/>
      <c r="ALA7" s="85"/>
      <c r="ALB7" s="85"/>
      <c r="ALC7" s="85"/>
      <c r="ALD7" s="85"/>
      <c r="ALE7" s="85"/>
      <c r="ALF7" s="85"/>
      <c r="ALG7" s="85"/>
      <c r="ALH7" s="85"/>
      <c r="ALI7" s="85"/>
      <c r="ALJ7" s="85"/>
      <c r="ALK7" s="85"/>
      <c r="ALL7" s="85"/>
      <c r="ALM7" s="85"/>
      <c r="ALN7" s="85"/>
      <c r="ALO7" s="85"/>
      <c r="ALP7" s="85"/>
      <c r="ALQ7" s="85"/>
      <c r="ALR7" s="85"/>
      <c r="ALS7" s="85"/>
      <c r="ALT7" s="85"/>
      <c r="ALU7" s="85"/>
      <c r="ALV7" s="85"/>
      <c r="ALW7" s="85"/>
      <c r="ALX7" s="85"/>
      <c r="ALY7" s="85"/>
      <c r="ALZ7" s="85"/>
      <c r="AMA7" s="85"/>
      <c r="AMB7" s="85"/>
      <c r="AMC7" s="85"/>
      <c r="AMD7" s="85"/>
      <c r="AME7" s="85"/>
      <c r="AMF7" s="85"/>
      <c r="AMG7" s="85"/>
      <c r="AMH7" s="85"/>
      <c r="AMI7" s="85"/>
      <c r="AMJ7" s="85"/>
      <c r="AMK7" s="85"/>
      <c r="AML7" s="85"/>
      <c r="AMM7" s="85"/>
      <c r="AMN7" s="85"/>
      <c r="AMO7" s="85"/>
      <c r="AMP7" s="85"/>
      <c r="AMQ7" s="85"/>
      <c r="AMR7" s="85"/>
      <c r="AMS7" s="85"/>
      <c r="AMT7" s="85"/>
      <c r="AMU7" s="85"/>
      <c r="AMV7" s="85"/>
      <c r="AMW7" s="85"/>
      <c r="AMX7" s="85"/>
      <c r="AMY7" s="85"/>
      <c r="AMZ7" s="85"/>
      <c r="ANA7" s="85"/>
      <c r="ANB7" s="85"/>
      <c r="ANC7" s="85"/>
      <c r="AND7" s="85"/>
      <c r="ANE7" s="85"/>
      <c r="ANF7" s="85"/>
      <c r="ANG7" s="85"/>
      <c r="ANH7" s="85"/>
      <c r="ANI7" s="85"/>
      <c r="ANJ7" s="85"/>
      <c r="ANK7" s="85"/>
      <c r="ANL7" s="85"/>
      <c r="ANM7" s="85"/>
      <c r="ANN7" s="85"/>
      <c r="ANO7" s="85"/>
      <c r="ANP7" s="85"/>
      <c r="ANQ7" s="85"/>
      <c r="ANR7" s="85"/>
      <c r="ANS7" s="85"/>
      <c r="ANT7" s="85"/>
      <c r="ANU7" s="85"/>
      <c r="ANV7" s="85"/>
      <c r="ANW7" s="85"/>
      <c r="ANX7" s="85"/>
      <c r="ANY7" s="85"/>
      <c r="ANZ7" s="85"/>
      <c r="AOA7" s="85"/>
      <c r="AOB7" s="85"/>
      <c r="AOC7" s="85"/>
      <c r="AOD7" s="85"/>
      <c r="AOE7" s="85"/>
      <c r="AOF7" s="85"/>
      <c r="AOG7" s="85"/>
      <c r="AOH7" s="85"/>
      <c r="AOI7" s="85"/>
      <c r="AOJ7" s="85"/>
      <c r="AOK7" s="85"/>
      <c r="AOL7" s="85"/>
      <c r="AOM7" s="85"/>
      <c r="AON7" s="85"/>
      <c r="AOO7" s="85"/>
      <c r="AOP7" s="85"/>
      <c r="AOQ7" s="85"/>
      <c r="AOR7" s="85"/>
      <c r="AOS7" s="85"/>
      <c r="AOT7" s="85"/>
      <c r="AOU7" s="85"/>
      <c r="AOV7" s="85"/>
      <c r="AOW7" s="85"/>
      <c r="AOX7" s="85"/>
      <c r="AOY7" s="85"/>
      <c r="AOZ7" s="85"/>
      <c r="APA7" s="85"/>
      <c r="APB7" s="85"/>
      <c r="APC7" s="85"/>
      <c r="APD7" s="85"/>
      <c r="APE7" s="85"/>
      <c r="APF7" s="85"/>
      <c r="APG7" s="85"/>
      <c r="APH7" s="85"/>
      <c r="API7" s="85"/>
      <c r="APJ7" s="85"/>
      <c r="APK7" s="85"/>
      <c r="APL7" s="85"/>
      <c r="APM7" s="85"/>
      <c r="APN7" s="85"/>
      <c r="APO7" s="85"/>
      <c r="APP7" s="85"/>
      <c r="APQ7" s="85"/>
      <c r="APR7" s="85"/>
      <c r="APS7" s="85"/>
      <c r="APT7" s="85"/>
      <c r="APU7" s="85"/>
      <c r="APV7" s="85"/>
      <c r="APW7" s="85"/>
      <c r="APX7" s="85"/>
      <c r="APY7" s="85"/>
      <c r="APZ7" s="85"/>
      <c r="AQA7" s="85"/>
      <c r="AQB7" s="85"/>
      <c r="AQC7" s="85"/>
      <c r="AQD7" s="85"/>
      <c r="AQE7" s="85"/>
      <c r="AQF7" s="85"/>
      <c r="AQG7" s="85"/>
      <c r="AQH7" s="85"/>
      <c r="AQI7" s="85"/>
      <c r="AQJ7" s="85"/>
      <c r="AQK7" s="85"/>
      <c r="AQL7" s="85"/>
      <c r="AQM7" s="85"/>
      <c r="AQN7" s="85"/>
      <c r="AQO7" s="85"/>
      <c r="AQP7" s="85"/>
      <c r="AQQ7" s="85"/>
      <c r="AQR7" s="85"/>
      <c r="AQS7" s="85"/>
      <c r="AQT7" s="85"/>
      <c r="AQU7" s="85"/>
      <c r="AQV7" s="85"/>
      <c r="AQW7" s="85"/>
      <c r="AQX7" s="85"/>
      <c r="AQY7" s="85"/>
      <c r="AQZ7" s="85"/>
      <c r="ARA7" s="85"/>
      <c r="ARB7" s="85"/>
      <c r="ARC7" s="85"/>
      <c r="ARD7" s="85"/>
      <c r="ARE7" s="85"/>
      <c r="ARF7" s="85"/>
      <c r="ARG7" s="85"/>
      <c r="ARH7" s="85"/>
      <c r="ARI7" s="85"/>
      <c r="ARJ7" s="85"/>
      <c r="ARK7" s="85"/>
      <c r="ARL7" s="85"/>
      <c r="ARM7" s="85"/>
      <c r="ARN7" s="85"/>
      <c r="ARO7" s="85"/>
      <c r="ARP7" s="85"/>
      <c r="ARQ7" s="85"/>
      <c r="ARR7" s="85"/>
      <c r="ARS7" s="85"/>
      <c r="ART7" s="85"/>
      <c r="ARU7" s="85"/>
      <c r="ARV7" s="85"/>
      <c r="ARW7" s="85"/>
      <c r="ARX7" s="85"/>
      <c r="ARY7" s="85"/>
      <c r="ARZ7" s="85"/>
      <c r="ASA7" s="85"/>
      <c r="ASB7" s="85"/>
      <c r="ASC7" s="85"/>
      <c r="ASD7" s="85"/>
      <c r="ASE7" s="85"/>
      <c r="ASF7" s="85"/>
      <c r="ASG7" s="85"/>
      <c r="ASH7" s="85"/>
      <c r="ASI7" s="85"/>
      <c r="ASJ7" s="85"/>
      <c r="ASK7" s="85"/>
      <c r="ASL7" s="85"/>
      <c r="ASM7" s="85"/>
      <c r="ASN7" s="85"/>
      <c r="ASO7" s="85"/>
      <c r="ASP7" s="85"/>
      <c r="ASQ7" s="85"/>
      <c r="ASR7" s="85"/>
      <c r="ASS7" s="85"/>
      <c r="AST7" s="85"/>
      <c r="ASU7" s="85"/>
      <c r="ASV7" s="85"/>
      <c r="ASW7" s="85"/>
      <c r="ASX7" s="85"/>
      <c r="ASY7" s="85"/>
      <c r="ASZ7" s="85"/>
      <c r="ATA7" s="85"/>
      <c r="ATB7" s="85"/>
      <c r="ATC7" s="85"/>
      <c r="ATD7" s="85"/>
      <c r="ATE7" s="85"/>
      <c r="ATF7" s="85"/>
      <c r="ATG7" s="85"/>
      <c r="ATH7" s="85"/>
      <c r="ATI7" s="85"/>
      <c r="ATJ7" s="85"/>
      <c r="ATK7" s="85"/>
      <c r="ATL7" s="85"/>
      <c r="ATM7" s="85"/>
      <c r="ATN7" s="85"/>
      <c r="ATO7" s="85"/>
      <c r="ATP7" s="85"/>
      <c r="ATQ7" s="85"/>
    </row>
    <row r="8" spans="1:1213" x14ac:dyDescent="0.25">
      <c r="A8" s="45">
        <v>2</v>
      </c>
      <c r="B8" s="75"/>
      <c r="C8" s="75"/>
      <c r="D8" s="76"/>
      <c r="E8" s="76"/>
      <c r="F8" s="76"/>
      <c r="G8" s="77"/>
      <c r="H8" s="78"/>
      <c r="I8" s="79"/>
      <c r="J8" s="77"/>
      <c r="K8" s="77"/>
      <c r="L8" s="77"/>
      <c r="M8" s="80"/>
      <c r="N8" s="80"/>
      <c r="O8" s="80"/>
      <c r="P8" s="80"/>
      <c r="Q8" s="80"/>
      <c r="R8" s="81"/>
      <c r="S8" s="81"/>
      <c r="T8" s="81"/>
      <c r="U8" s="81"/>
      <c r="V8" s="81"/>
      <c r="W8" s="82"/>
      <c r="X8" s="81"/>
      <c r="Y8" s="84"/>
      <c r="Z8" s="84"/>
      <c r="AA8" s="75"/>
    </row>
    <row r="9" spans="1:1213" ht="180" x14ac:dyDescent="0.25">
      <c r="A9" s="45">
        <v>1</v>
      </c>
      <c r="B9" s="75" t="s">
        <v>36</v>
      </c>
      <c r="C9" s="75" t="s">
        <v>55</v>
      </c>
      <c r="D9" s="76" t="s">
        <v>921</v>
      </c>
      <c r="E9" s="76" t="s">
        <v>704</v>
      </c>
      <c r="F9" s="76" t="s">
        <v>705</v>
      </c>
      <c r="G9" s="77" t="s">
        <v>706</v>
      </c>
      <c r="H9" s="78" t="s">
        <v>707</v>
      </c>
      <c r="I9" s="79">
        <v>1</v>
      </c>
      <c r="J9" s="77" t="s">
        <v>74</v>
      </c>
      <c r="K9" s="77">
        <v>0.75</v>
      </c>
      <c r="L9" s="77">
        <v>1</v>
      </c>
      <c r="M9" s="80"/>
      <c r="N9" s="80"/>
      <c r="O9" s="80"/>
      <c r="P9" s="80"/>
      <c r="Q9" s="80"/>
      <c r="R9" s="81"/>
      <c r="S9" s="81"/>
      <c r="T9" s="81"/>
      <c r="U9" s="81"/>
      <c r="V9" s="81"/>
      <c r="W9" s="77" t="s">
        <v>708</v>
      </c>
      <c r="X9" s="100">
        <v>1027000906723</v>
      </c>
      <c r="Y9" s="84" t="s">
        <v>709</v>
      </c>
      <c r="Z9" s="84" t="s">
        <v>710</v>
      </c>
      <c r="AA9" s="75" t="s">
        <v>703</v>
      </c>
    </row>
    <row r="10" spans="1:1213" ht="180" x14ac:dyDescent="0.25">
      <c r="A10" s="101">
        <v>2</v>
      </c>
      <c r="B10" s="46" t="s">
        <v>36</v>
      </c>
      <c r="C10" s="46" t="s">
        <v>82</v>
      </c>
      <c r="D10" s="46" t="s">
        <v>83</v>
      </c>
      <c r="E10" s="46">
        <v>60</v>
      </c>
      <c r="F10" s="76" t="s">
        <v>711</v>
      </c>
      <c r="G10" s="77" t="s">
        <v>712</v>
      </c>
      <c r="H10" s="78" t="s">
        <v>713</v>
      </c>
      <c r="I10" s="79">
        <v>2.5</v>
      </c>
      <c r="J10" s="77" t="s">
        <v>68</v>
      </c>
      <c r="K10" s="77">
        <v>0.75</v>
      </c>
      <c r="L10" s="77">
        <v>3</v>
      </c>
      <c r="M10" s="80"/>
      <c r="N10" s="80"/>
      <c r="O10" s="102"/>
      <c r="P10" s="80"/>
      <c r="Q10" s="80"/>
      <c r="R10" s="80"/>
      <c r="S10" s="80"/>
      <c r="T10" s="80"/>
      <c r="U10" s="81"/>
      <c r="V10" s="81"/>
      <c r="W10" s="77" t="s">
        <v>714</v>
      </c>
      <c r="X10" s="100">
        <v>1027003154397</v>
      </c>
      <c r="Y10" s="84" t="s">
        <v>715</v>
      </c>
      <c r="Z10" s="84" t="s">
        <v>716</v>
      </c>
      <c r="AA10" s="75" t="s">
        <v>703</v>
      </c>
    </row>
    <row r="11" spans="1:1213" ht="180" x14ac:dyDescent="0.25">
      <c r="A11" s="45">
        <v>3</v>
      </c>
      <c r="B11" s="76" t="s">
        <v>36</v>
      </c>
      <c r="C11" s="76" t="s">
        <v>82</v>
      </c>
      <c r="D11" s="76" t="s">
        <v>121</v>
      </c>
      <c r="E11" s="76" t="s">
        <v>717</v>
      </c>
      <c r="F11" s="76" t="s">
        <v>718</v>
      </c>
      <c r="G11" s="77" t="s">
        <v>719</v>
      </c>
      <c r="H11" s="78" t="s">
        <v>720</v>
      </c>
      <c r="I11" s="79">
        <v>1</v>
      </c>
      <c r="J11" s="77" t="s">
        <v>56</v>
      </c>
      <c r="K11" s="77">
        <v>0.75</v>
      </c>
      <c r="L11" s="77">
        <v>1</v>
      </c>
      <c r="M11" s="80"/>
      <c r="N11" s="80"/>
      <c r="O11" s="102"/>
      <c r="P11" s="80"/>
      <c r="Q11" s="80"/>
      <c r="R11" s="80"/>
      <c r="S11" s="80"/>
      <c r="T11" s="80"/>
      <c r="U11" s="81"/>
      <c r="V11" s="81"/>
      <c r="W11" s="82" t="s">
        <v>721</v>
      </c>
      <c r="X11" s="100">
        <v>1027003156190</v>
      </c>
      <c r="Y11" s="84" t="s">
        <v>722</v>
      </c>
      <c r="Z11" s="84" t="s">
        <v>723</v>
      </c>
      <c r="AA11" s="75" t="s">
        <v>703</v>
      </c>
    </row>
    <row r="12" spans="1:1213" ht="180" x14ac:dyDescent="0.25">
      <c r="A12" s="101">
        <v>4</v>
      </c>
      <c r="B12" s="76" t="s">
        <v>36</v>
      </c>
      <c r="C12" s="76" t="s">
        <v>82</v>
      </c>
      <c r="D12" s="76" t="s">
        <v>73</v>
      </c>
      <c r="E12" s="76" t="s">
        <v>724</v>
      </c>
      <c r="F12" s="76" t="s">
        <v>922</v>
      </c>
      <c r="G12" s="77" t="s">
        <v>923</v>
      </c>
      <c r="H12" s="78" t="s">
        <v>924</v>
      </c>
      <c r="I12" s="79">
        <v>1</v>
      </c>
      <c r="J12" s="77" t="s">
        <v>56</v>
      </c>
      <c r="K12" s="77">
        <v>0.75</v>
      </c>
      <c r="L12" s="77">
        <v>1</v>
      </c>
      <c r="M12" s="80"/>
      <c r="N12" s="80"/>
      <c r="O12" s="102"/>
      <c r="P12" s="80"/>
      <c r="Q12" s="80"/>
      <c r="R12" s="80"/>
      <c r="S12" s="80"/>
      <c r="T12" s="80"/>
      <c r="U12" s="81"/>
      <c r="V12" s="81"/>
      <c r="W12" s="82" t="s">
        <v>725</v>
      </c>
      <c r="X12" s="100">
        <v>1087026000258</v>
      </c>
      <c r="Y12" s="84" t="s">
        <v>726</v>
      </c>
      <c r="Z12" s="84" t="s">
        <v>727</v>
      </c>
      <c r="AA12" s="75" t="s">
        <v>703</v>
      </c>
    </row>
    <row r="13" spans="1:1213" ht="180" x14ac:dyDescent="0.25">
      <c r="A13" s="45">
        <v>5</v>
      </c>
      <c r="B13" s="76" t="s">
        <v>36</v>
      </c>
      <c r="C13" s="76" t="s">
        <v>82</v>
      </c>
      <c r="D13" s="76" t="s">
        <v>102</v>
      </c>
      <c r="E13" s="76">
        <v>24</v>
      </c>
      <c r="F13" s="76" t="s">
        <v>728</v>
      </c>
      <c r="G13" s="77" t="s">
        <v>729</v>
      </c>
      <c r="H13" s="78" t="s">
        <v>730</v>
      </c>
      <c r="I13" s="79">
        <v>6</v>
      </c>
      <c r="J13" s="77" t="s">
        <v>68</v>
      </c>
      <c r="K13" s="77">
        <v>0.75</v>
      </c>
      <c r="L13" s="77">
        <v>3</v>
      </c>
      <c r="M13" s="80"/>
      <c r="N13" s="80"/>
      <c r="O13" s="102"/>
      <c r="P13" s="80"/>
      <c r="Q13" s="80"/>
      <c r="R13" s="80"/>
      <c r="S13" s="80"/>
      <c r="T13" s="80"/>
      <c r="U13" s="81"/>
      <c r="V13" s="81"/>
      <c r="W13" s="77" t="s">
        <v>731</v>
      </c>
      <c r="X13" s="100">
        <v>1027003153264</v>
      </c>
      <c r="Y13" s="84" t="s">
        <v>732</v>
      </c>
      <c r="Z13" s="84" t="s">
        <v>733</v>
      </c>
      <c r="AA13" s="75" t="s">
        <v>703</v>
      </c>
    </row>
    <row r="14" spans="1:1213" ht="180" x14ac:dyDescent="0.25">
      <c r="A14" s="101">
        <v>6</v>
      </c>
      <c r="B14" s="76" t="s">
        <v>36</v>
      </c>
      <c r="C14" s="76" t="s">
        <v>82</v>
      </c>
      <c r="D14" s="76" t="s">
        <v>28</v>
      </c>
      <c r="E14" s="76">
        <v>28</v>
      </c>
      <c r="F14" s="76" t="s">
        <v>734</v>
      </c>
      <c r="G14" s="77" t="s">
        <v>735</v>
      </c>
      <c r="H14" s="78" t="s">
        <v>736</v>
      </c>
      <c r="I14" s="79">
        <v>5.4</v>
      </c>
      <c r="J14" s="77" t="s">
        <v>74</v>
      </c>
      <c r="K14" s="77">
        <v>0.75</v>
      </c>
      <c r="L14" s="77">
        <v>4</v>
      </c>
      <c r="M14" s="80"/>
      <c r="N14" s="80"/>
      <c r="O14" s="102"/>
      <c r="P14" s="80"/>
      <c r="Q14" s="80"/>
      <c r="R14" s="80"/>
      <c r="S14" s="80"/>
      <c r="T14" s="80"/>
      <c r="U14" s="81"/>
      <c r="V14" s="81"/>
      <c r="W14" s="77" t="s">
        <v>737</v>
      </c>
      <c r="X14" s="100">
        <v>1027003153275</v>
      </c>
      <c r="Y14" s="84" t="s">
        <v>738</v>
      </c>
      <c r="Z14" s="84" t="s">
        <v>739</v>
      </c>
      <c r="AA14" s="75" t="s">
        <v>703</v>
      </c>
    </row>
    <row r="15" spans="1:1213" ht="180" x14ac:dyDescent="0.25">
      <c r="A15" s="45">
        <v>7</v>
      </c>
      <c r="B15" s="76" t="s">
        <v>36</v>
      </c>
      <c r="C15" s="76" t="s">
        <v>82</v>
      </c>
      <c r="D15" s="76" t="s">
        <v>28</v>
      </c>
      <c r="E15" s="76">
        <v>13</v>
      </c>
      <c r="F15" s="76" t="s">
        <v>740</v>
      </c>
      <c r="G15" s="77" t="s">
        <v>741</v>
      </c>
      <c r="H15" s="78" t="s">
        <v>742</v>
      </c>
      <c r="I15" s="79">
        <v>1</v>
      </c>
      <c r="J15" s="77" t="s">
        <v>56</v>
      </c>
      <c r="K15" s="77">
        <v>0.75</v>
      </c>
      <c r="L15" s="77">
        <v>1</v>
      </c>
      <c r="M15" s="80"/>
      <c r="N15" s="80"/>
      <c r="O15" s="102"/>
      <c r="P15" s="80"/>
      <c r="Q15" s="80"/>
      <c r="R15" s="80"/>
      <c r="S15" s="80"/>
      <c r="T15" s="80"/>
      <c r="U15" s="81"/>
      <c r="V15" s="81"/>
      <c r="W15" s="103" t="s">
        <v>743</v>
      </c>
      <c r="X15" s="100">
        <v>1027000005614</v>
      </c>
      <c r="Y15" s="84" t="s">
        <v>925</v>
      </c>
      <c r="Z15" s="84"/>
      <c r="AA15" s="75" t="s">
        <v>703</v>
      </c>
    </row>
    <row r="16" spans="1:1213" ht="165" x14ac:dyDescent="0.25">
      <c r="A16" s="101">
        <v>8</v>
      </c>
      <c r="B16" s="76" t="s">
        <v>36</v>
      </c>
      <c r="C16" s="76" t="s">
        <v>82</v>
      </c>
      <c r="D16" s="76" t="s">
        <v>744</v>
      </c>
      <c r="E16" s="76" t="s">
        <v>745</v>
      </c>
      <c r="F16" s="76" t="s">
        <v>746</v>
      </c>
      <c r="G16" s="77" t="s">
        <v>747</v>
      </c>
      <c r="H16" s="78" t="s">
        <v>748</v>
      </c>
      <c r="I16" s="79">
        <v>2</v>
      </c>
      <c r="J16" s="77" t="s">
        <v>56</v>
      </c>
      <c r="K16" s="77">
        <v>0.75</v>
      </c>
      <c r="L16" s="77">
        <v>3</v>
      </c>
      <c r="M16" s="80"/>
      <c r="N16" s="80"/>
      <c r="O16" s="102"/>
      <c r="P16" s="80"/>
      <c r="Q16" s="80"/>
      <c r="R16" s="80"/>
      <c r="S16" s="80"/>
      <c r="T16" s="80"/>
      <c r="U16" s="81"/>
      <c r="V16" s="81"/>
      <c r="W16" s="77" t="s">
        <v>749</v>
      </c>
      <c r="X16" s="100">
        <v>1077017026580</v>
      </c>
      <c r="Y16" s="84" t="s">
        <v>750</v>
      </c>
      <c r="Z16" s="84" t="s">
        <v>751</v>
      </c>
      <c r="AA16" s="75" t="s">
        <v>703</v>
      </c>
    </row>
    <row r="17" spans="1:27" ht="180" x14ac:dyDescent="0.25">
      <c r="A17" s="45">
        <v>9</v>
      </c>
      <c r="B17" s="77" t="s">
        <v>36</v>
      </c>
      <c r="C17" s="77" t="s">
        <v>82</v>
      </c>
      <c r="D17" s="77" t="s">
        <v>752</v>
      </c>
      <c r="E17" s="84" t="s">
        <v>753</v>
      </c>
      <c r="F17" s="77" t="s">
        <v>754</v>
      </c>
      <c r="G17" s="77" t="s">
        <v>755</v>
      </c>
      <c r="H17" s="78" t="s">
        <v>756</v>
      </c>
      <c r="I17" s="79">
        <v>1</v>
      </c>
      <c r="J17" s="77" t="s">
        <v>56</v>
      </c>
      <c r="K17" s="77">
        <v>0.75</v>
      </c>
      <c r="L17" s="77">
        <v>1</v>
      </c>
      <c r="M17" s="80"/>
      <c r="N17" s="80"/>
      <c r="O17" s="102"/>
      <c r="P17" s="80"/>
      <c r="Q17" s="80"/>
      <c r="R17" s="80"/>
      <c r="S17" s="80"/>
      <c r="T17" s="80"/>
      <c r="U17" s="81"/>
      <c r="V17" s="81"/>
      <c r="W17" s="77" t="s">
        <v>749</v>
      </c>
      <c r="X17" s="100">
        <v>1077017026580</v>
      </c>
      <c r="Y17" s="84" t="s">
        <v>757</v>
      </c>
      <c r="Z17" s="84" t="s">
        <v>751</v>
      </c>
      <c r="AA17" s="75" t="s">
        <v>703</v>
      </c>
    </row>
    <row r="18" spans="1:27" ht="180" x14ac:dyDescent="0.25">
      <c r="A18" s="101">
        <v>10</v>
      </c>
      <c r="B18" s="77" t="s">
        <v>36</v>
      </c>
      <c r="C18" s="77" t="s">
        <v>82</v>
      </c>
      <c r="D18" s="77" t="s">
        <v>752</v>
      </c>
      <c r="E18" s="84" t="s">
        <v>758</v>
      </c>
      <c r="F18" s="77" t="s">
        <v>754</v>
      </c>
      <c r="G18" s="77" t="s">
        <v>755</v>
      </c>
      <c r="H18" s="78" t="s">
        <v>756</v>
      </c>
      <c r="I18" s="79">
        <v>1</v>
      </c>
      <c r="J18" s="77" t="s">
        <v>56</v>
      </c>
      <c r="K18" s="77">
        <v>0.75</v>
      </c>
      <c r="L18" s="77">
        <v>1</v>
      </c>
      <c r="M18" s="80"/>
      <c r="N18" s="80"/>
      <c r="O18" s="102"/>
      <c r="P18" s="80"/>
      <c r="Q18" s="80"/>
      <c r="R18" s="80"/>
      <c r="S18" s="80"/>
      <c r="T18" s="80"/>
      <c r="U18" s="81"/>
      <c r="V18" s="81"/>
      <c r="W18" s="103" t="s">
        <v>759</v>
      </c>
      <c r="X18" s="100">
        <v>314702611900032</v>
      </c>
      <c r="Y18" s="84" t="s">
        <v>760</v>
      </c>
      <c r="Z18" s="84" t="s">
        <v>761</v>
      </c>
      <c r="AA18" s="84" t="s">
        <v>760</v>
      </c>
    </row>
    <row r="19" spans="1:27" ht="180" x14ac:dyDescent="0.25">
      <c r="A19" s="45">
        <v>11</v>
      </c>
      <c r="B19" s="77" t="s">
        <v>190</v>
      </c>
      <c r="C19" s="77" t="s">
        <v>82</v>
      </c>
      <c r="D19" s="77" t="s">
        <v>30</v>
      </c>
      <c r="E19" s="77">
        <v>95</v>
      </c>
      <c r="F19" s="77" t="s">
        <v>762</v>
      </c>
      <c r="G19" s="77" t="s">
        <v>763</v>
      </c>
      <c r="H19" s="78" t="s">
        <v>764</v>
      </c>
      <c r="I19" s="79">
        <v>1</v>
      </c>
      <c r="J19" s="77" t="s">
        <v>56</v>
      </c>
      <c r="K19" s="77">
        <v>0.75</v>
      </c>
      <c r="L19" s="77">
        <v>1</v>
      </c>
      <c r="M19" s="80"/>
      <c r="N19" s="80"/>
      <c r="O19" s="102"/>
      <c r="P19" s="80"/>
      <c r="Q19" s="80"/>
      <c r="R19" s="80"/>
      <c r="S19" s="80"/>
      <c r="T19" s="80"/>
      <c r="U19" s="81"/>
      <c r="V19" s="81"/>
      <c r="W19" s="77" t="s">
        <v>765</v>
      </c>
      <c r="X19" s="100">
        <v>1087017002533</v>
      </c>
      <c r="Y19" s="84" t="s">
        <v>766</v>
      </c>
      <c r="Z19" s="84" t="s">
        <v>767</v>
      </c>
      <c r="AA19" s="75" t="s">
        <v>703</v>
      </c>
    </row>
    <row r="20" spans="1:27" ht="165" x14ac:dyDescent="0.25">
      <c r="A20" s="101">
        <v>12</v>
      </c>
      <c r="B20" s="75" t="s">
        <v>36</v>
      </c>
      <c r="C20" s="75" t="s">
        <v>319</v>
      </c>
      <c r="D20" s="75" t="s">
        <v>73</v>
      </c>
      <c r="E20" s="104" t="s">
        <v>768</v>
      </c>
      <c r="F20" s="75" t="s">
        <v>769</v>
      </c>
      <c r="G20" s="75" t="s">
        <v>770</v>
      </c>
      <c r="H20" s="78" t="s">
        <v>771</v>
      </c>
      <c r="I20" s="75">
        <v>1</v>
      </c>
      <c r="J20" s="75" t="s">
        <v>56</v>
      </c>
      <c r="K20" s="75">
        <v>0.75</v>
      </c>
      <c r="L20" s="75">
        <v>1</v>
      </c>
      <c r="M20" s="81"/>
      <c r="N20" s="81"/>
      <c r="O20" s="81"/>
      <c r="P20" s="81"/>
      <c r="Q20" s="81"/>
      <c r="R20" s="81"/>
      <c r="S20" s="81"/>
      <c r="T20" s="81"/>
      <c r="U20" s="81"/>
      <c r="V20" s="81"/>
      <c r="W20" s="82" t="s">
        <v>772</v>
      </c>
      <c r="X20" s="100">
        <v>304702610500080</v>
      </c>
      <c r="Y20" s="84" t="s">
        <v>926</v>
      </c>
      <c r="Z20" s="84" t="s">
        <v>63</v>
      </c>
      <c r="AA20" s="75" t="s">
        <v>824</v>
      </c>
    </row>
    <row r="21" spans="1:27" ht="90" x14ac:dyDescent="0.25">
      <c r="A21" s="101">
        <v>13</v>
      </c>
      <c r="B21" s="75" t="s">
        <v>36</v>
      </c>
      <c r="C21" s="75" t="s">
        <v>319</v>
      </c>
      <c r="D21" s="75" t="s">
        <v>927</v>
      </c>
      <c r="E21" s="104" t="s">
        <v>928</v>
      </c>
      <c r="F21" s="75" t="s">
        <v>929</v>
      </c>
      <c r="G21" s="75" t="s">
        <v>930</v>
      </c>
      <c r="H21" s="105" t="s">
        <v>931</v>
      </c>
      <c r="I21" s="75">
        <v>1</v>
      </c>
      <c r="J21" s="75" t="s">
        <v>56</v>
      </c>
      <c r="K21" s="75">
        <v>0.75</v>
      </c>
      <c r="L21" s="75">
        <v>1</v>
      </c>
      <c r="M21" s="81"/>
      <c r="N21" s="81"/>
      <c r="O21" s="81"/>
      <c r="P21" s="81"/>
      <c r="Q21" s="81"/>
      <c r="R21" s="81"/>
      <c r="S21" s="81"/>
      <c r="T21" s="81"/>
      <c r="U21" s="81"/>
      <c r="V21" s="81"/>
      <c r="W21" s="82" t="s">
        <v>932</v>
      </c>
      <c r="X21" s="100">
        <v>304701707700252</v>
      </c>
      <c r="Y21" s="84" t="s">
        <v>933</v>
      </c>
      <c r="Z21" s="84" t="s">
        <v>934</v>
      </c>
      <c r="AA21" s="84" t="s">
        <v>933</v>
      </c>
    </row>
    <row r="22" spans="1:27" ht="90" x14ac:dyDescent="0.25">
      <c r="A22" s="101">
        <v>14</v>
      </c>
      <c r="B22" s="75" t="s">
        <v>36</v>
      </c>
      <c r="C22" s="75" t="s">
        <v>319</v>
      </c>
      <c r="D22" s="75" t="s">
        <v>236</v>
      </c>
      <c r="E22" s="104" t="s">
        <v>935</v>
      </c>
      <c r="F22" s="75" t="s">
        <v>936</v>
      </c>
      <c r="G22" s="75" t="s">
        <v>937</v>
      </c>
      <c r="H22" s="105" t="s">
        <v>938</v>
      </c>
      <c r="I22" s="75">
        <v>1</v>
      </c>
      <c r="J22" s="75" t="s">
        <v>39</v>
      </c>
      <c r="K22" s="75">
        <v>0.75</v>
      </c>
      <c r="L22" s="75">
        <v>1</v>
      </c>
      <c r="M22" s="81"/>
      <c r="N22" s="81"/>
      <c r="O22" s="81"/>
      <c r="P22" s="81"/>
      <c r="Q22" s="81"/>
      <c r="R22" s="81"/>
      <c r="S22" s="81"/>
      <c r="T22" s="81"/>
      <c r="U22" s="81"/>
      <c r="V22" s="81"/>
      <c r="W22" s="82" t="s">
        <v>939</v>
      </c>
      <c r="X22" s="100">
        <v>304702634500074</v>
      </c>
      <c r="Y22" s="84" t="s">
        <v>926</v>
      </c>
      <c r="Z22" s="84" t="s">
        <v>940</v>
      </c>
      <c r="AA22" s="84" t="s">
        <v>926</v>
      </c>
    </row>
    <row r="23" spans="1:27" ht="90" x14ac:dyDescent="0.25">
      <c r="A23" s="101">
        <v>15</v>
      </c>
      <c r="B23" s="75" t="s">
        <v>36</v>
      </c>
      <c r="C23" s="75" t="s">
        <v>319</v>
      </c>
      <c r="D23" s="75" t="s">
        <v>237</v>
      </c>
      <c r="E23" s="104" t="s">
        <v>774</v>
      </c>
      <c r="F23" s="75" t="s">
        <v>941</v>
      </c>
      <c r="G23" s="75" t="s">
        <v>942</v>
      </c>
      <c r="H23" s="105" t="s">
        <v>943</v>
      </c>
      <c r="I23" s="75">
        <v>1</v>
      </c>
      <c r="J23" s="75" t="s">
        <v>39</v>
      </c>
      <c r="K23" s="75">
        <v>0.75</v>
      </c>
      <c r="L23" s="75">
        <v>1</v>
      </c>
      <c r="M23" s="81"/>
      <c r="N23" s="81"/>
      <c r="O23" s="81"/>
      <c r="P23" s="81"/>
      <c r="Q23" s="81"/>
      <c r="R23" s="81"/>
      <c r="S23" s="81"/>
      <c r="T23" s="81"/>
      <c r="U23" s="81"/>
      <c r="V23" s="81"/>
      <c r="W23" s="82" t="s">
        <v>944</v>
      </c>
      <c r="X23" s="100">
        <v>321703100020911</v>
      </c>
      <c r="Y23" s="84" t="s">
        <v>945</v>
      </c>
      <c r="Z23" s="84" t="s">
        <v>946</v>
      </c>
      <c r="AA23" s="84" t="s">
        <v>945</v>
      </c>
    </row>
    <row r="24" spans="1:27" ht="90" x14ac:dyDescent="0.25">
      <c r="A24" s="101">
        <v>16</v>
      </c>
      <c r="B24" s="75" t="s">
        <v>36</v>
      </c>
      <c r="C24" s="75" t="s">
        <v>319</v>
      </c>
      <c r="D24" s="75" t="s">
        <v>35</v>
      </c>
      <c r="E24" s="104" t="s">
        <v>947</v>
      </c>
      <c r="F24" s="75" t="s">
        <v>948</v>
      </c>
      <c r="G24" s="75" t="s">
        <v>949</v>
      </c>
      <c r="H24" s="105" t="s">
        <v>950</v>
      </c>
      <c r="I24" s="75">
        <v>1</v>
      </c>
      <c r="J24" s="75" t="s">
        <v>39</v>
      </c>
      <c r="K24" s="75">
        <v>0.75</v>
      </c>
      <c r="L24" s="75">
        <v>1</v>
      </c>
      <c r="M24" s="81"/>
      <c r="N24" s="81"/>
      <c r="O24" s="81"/>
      <c r="P24" s="81"/>
      <c r="Q24" s="81"/>
      <c r="R24" s="81"/>
      <c r="S24" s="81"/>
      <c r="T24" s="81"/>
      <c r="U24" s="81"/>
      <c r="V24" s="81"/>
      <c r="W24" s="82" t="s">
        <v>951</v>
      </c>
      <c r="X24" s="100">
        <v>321703100010674</v>
      </c>
      <c r="Y24" s="84" t="s">
        <v>952</v>
      </c>
      <c r="Z24" s="84" t="s">
        <v>953</v>
      </c>
      <c r="AA24" s="84" t="s">
        <v>952</v>
      </c>
    </row>
    <row r="25" spans="1:27" ht="90" x14ac:dyDescent="0.25">
      <c r="A25" s="101">
        <v>17</v>
      </c>
      <c r="B25" s="75" t="s">
        <v>36</v>
      </c>
      <c r="C25" s="75" t="s">
        <v>319</v>
      </c>
      <c r="D25" s="75" t="s">
        <v>73</v>
      </c>
      <c r="E25" s="104" t="s">
        <v>954</v>
      </c>
      <c r="F25" s="75" t="s">
        <v>955</v>
      </c>
      <c r="G25" s="75" t="s">
        <v>956</v>
      </c>
      <c r="H25" s="105" t="s">
        <v>957</v>
      </c>
      <c r="I25" s="75">
        <v>1</v>
      </c>
      <c r="J25" s="75" t="s">
        <v>39</v>
      </c>
      <c r="K25" s="75">
        <v>0.75</v>
      </c>
      <c r="L25" s="75">
        <v>1</v>
      </c>
      <c r="M25" s="81"/>
      <c r="N25" s="81"/>
      <c r="O25" s="81"/>
      <c r="P25" s="81"/>
      <c r="Q25" s="81"/>
      <c r="R25" s="81"/>
      <c r="S25" s="81"/>
      <c r="T25" s="81"/>
      <c r="U25" s="81"/>
      <c r="V25" s="81"/>
      <c r="W25" s="82" t="s">
        <v>958</v>
      </c>
      <c r="X25" s="100">
        <v>1027000909693</v>
      </c>
      <c r="Y25" s="84" t="s">
        <v>959</v>
      </c>
      <c r="Z25" s="84"/>
      <c r="AA25" s="84" t="s">
        <v>960</v>
      </c>
    </row>
    <row r="26" spans="1:27" ht="90" x14ac:dyDescent="0.25">
      <c r="A26" s="101">
        <v>18</v>
      </c>
      <c r="B26" s="75" t="s">
        <v>36</v>
      </c>
      <c r="C26" s="75" t="s">
        <v>319</v>
      </c>
      <c r="D26" s="75" t="s">
        <v>33</v>
      </c>
      <c r="E26" s="104" t="s">
        <v>961</v>
      </c>
      <c r="F26" s="75" t="s">
        <v>962</v>
      </c>
      <c r="G26" s="75" t="s">
        <v>963</v>
      </c>
      <c r="H26" s="105" t="s">
        <v>964</v>
      </c>
      <c r="I26" s="75">
        <v>1</v>
      </c>
      <c r="J26" s="75" t="s">
        <v>39</v>
      </c>
      <c r="K26" s="75">
        <v>0.75</v>
      </c>
      <c r="L26" s="75">
        <v>1</v>
      </c>
      <c r="M26" s="81"/>
      <c r="N26" s="81"/>
      <c r="O26" s="81"/>
      <c r="P26" s="81"/>
      <c r="Q26" s="81"/>
      <c r="R26" s="81"/>
      <c r="S26" s="81"/>
      <c r="T26" s="81"/>
      <c r="U26" s="81"/>
      <c r="V26" s="81"/>
      <c r="W26" s="82" t="s">
        <v>965</v>
      </c>
      <c r="X26" s="100">
        <v>1027003156190</v>
      </c>
      <c r="Y26" s="84" t="s">
        <v>966</v>
      </c>
      <c r="Z26" s="84"/>
      <c r="AA26" s="75" t="s">
        <v>703</v>
      </c>
    </row>
    <row r="27" spans="1:27" ht="90" x14ac:dyDescent="0.25">
      <c r="A27" s="101">
        <v>19</v>
      </c>
      <c r="B27" s="75" t="s">
        <v>36</v>
      </c>
      <c r="C27" s="75" t="s">
        <v>319</v>
      </c>
      <c r="D27" s="75" t="s">
        <v>33</v>
      </c>
      <c r="E27" s="104" t="s">
        <v>814</v>
      </c>
      <c r="F27" s="75" t="s">
        <v>967</v>
      </c>
      <c r="G27" s="75" t="s">
        <v>968</v>
      </c>
      <c r="H27" s="105" t="s">
        <v>964</v>
      </c>
      <c r="I27" s="75">
        <v>1</v>
      </c>
      <c r="J27" s="75" t="s">
        <v>39</v>
      </c>
      <c r="K27" s="75">
        <v>0.75</v>
      </c>
      <c r="L27" s="75">
        <v>1</v>
      </c>
      <c r="M27" s="81"/>
      <c r="N27" s="81"/>
      <c r="O27" s="81"/>
      <c r="P27" s="81"/>
      <c r="Q27" s="81"/>
      <c r="R27" s="81"/>
      <c r="S27" s="81"/>
      <c r="T27" s="81"/>
      <c r="U27" s="81"/>
      <c r="V27" s="81"/>
      <c r="W27" s="82" t="s">
        <v>969</v>
      </c>
      <c r="X27" s="100">
        <v>1027003156190</v>
      </c>
      <c r="Y27" s="84" t="s">
        <v>966</v>
      </c>
      <c r="Z27" s="84"/>
      <c r="AA27" s="84" t="s">
        <v>703</v>
      </c>
    </row>
    <row r="28" spans="1:27" ht="90" x14ac:dyDescent="0.25">
      <c r="A28" s="101">
        <v>20</v>
      </c>
      <c r="B28" s="75" t="s">
        <v>36</v>
      </c>
      <c r="C28" s="75" t="s">
        <v>319</v>
      </c>
      <c r="D28" s="75" t="s">
        <v>30</v>
      </c>
      <c r="E28" s="104" t="s">
        <v>954</v>
      </c>
      <c r="F28" s="75" t="s">
        <v>970</v>
      </c>
      <c r="G28" s="75" t="s">
        <v>971</v>
      </c>
      <c r="H28" s="105" t="s">
        <v>972</v>
      </c>
      <c r="I28" s="75">
        <v>1</v>
      </c>
      <c r="J28" s="75" t="s">
        <v>346</v>
      </c>
      <c r="K28" s="75">
        <v>0.75</v>
      </c>
      <c r="L28" s="75">
        <v>1</v>
      </c>
      <c r="M28" s="81"/>
      <c r="N28" s="81"/>
      <c r="O28" s="81"/>
      <c r="P28" s="81"/>
      <c r="Q28" s="81"/>
      <c r="R28" s="81"/>
      <c r="S28" s="81"/>
      <c r="T28" s="81"/>
      <c r="U28" s="81"/>
      <c r="V28" s="81"/>
      <c r="W28" s="106" t="s">
        <v>973</v>
      </c>
      <c r="X28" s="100">
        <v>318703100058850</v>
      </c>
      <c r="Y28" s="84" t="s">
        <v>974</v>
      </c>
      <c r="Z28" s="84" t="s">
        <v>975</v>
      </c>
      <c r="AA28" s="84" t="s">
        <v>703</v>
      </c>
    </row>
    <row r="29" spans="1:27" ht="90" x14ac:dyDescent="0.25">
      <c r="A29" s="101"/>
      <c r="B29" s="75" t="s">
        <v>36</v>
      </c>
      <c r="C29" s="75" t="s">
        <v>976</v>
      </c>
      <c r="D29" s="75" t="s">
        <v>977</v>
      </c>
      <c r="E29" s="104"/>
      <c r="F29" s="75"/>
      <c r="G29" s="75"/>
      <c r="H29" s="105" t="s">
        <v>978</v>
      </c>
      <c r="I29" s="75">
        <v>1</v>
      </c>
      <c r="J29" s="75" t="s">
        <v>198</v>
      </c>
      <c r="K29" s="75">
        <v>0.75</v>
      </c>
      <c r="L29" s="75">
        <v>1</v>
      </c>
      <c r="M29" s="81"/>
      <c r="N29" s="81"/>
      <c r="O29" s="81"/>
      <c r="P29" s="81"/>
      <c r="Q29" s="81"/>
      <c r="R29" s="81"/>
      <c r="S29" s="81"/>
      <c r="T29" s="81"/>
      <c r="U29" s="81"/>
      <c r="V29" s="81"/>
      <c r="W29" s="82" t="s">
        <v>979</v>
      </c>
      <c r="X29" s="100">
        <v>1137017027839</v>
      </c>
      <c r="Y29" s="84" t="s">
        <v>980</v>
      </c>
      <c r="Z29" s="84" t="s">
        <v>981</v>
      </c>
      <c r="AA29" s="84" t="s">
        <v>703</v>
      </c>
    </row>
    <row r="30" spans="1:27" x14ac:dyDescent="0.25">
      <c r="A30" s="101"/>
      <c r="B30" s="75"/>
      <c r="C30" s="75"/>
      <c r="D30" s="75"/>
      <c r="E30" s="104"/>
      <c r="F30" s="75"/>
      <c r="G30" s="75"/>
      <c r="H30" s="105"/>
      <c r="I30" s="75"/>
      <c r="J30" s="75"/>
      <c r="K30" s="75"/>
      <c r="L30" s="75"/>
      <c r="M30" s="81"/>
      <c r="N30" s="81"/>
      <c r="O30" s="81"/>
      <c r="P30" s="81"/>
      <c r="Q30" s="81"/>
      <c r="R30" s="81"/>
      <c r="S30" s="81"/>
      <c r="T30" s="81"/>
      <c r="U30" s="81"/>
      <c r="V30" s="81"/>
      <c r="W30" s="82"/>
      <c r="X30" s="100"/>
      <c r="Y30" s="84"/>
      <c r="Z30" s="84"/>
      <c r="AA30" s="75"/>
    </row>
    <row r="31" spans="1:27" x14ac:dyDescent="0.25">
      <c r="A31" s="101"/>
      <c r="B31" s="75"/>
      <c r="C31" s="75"/>
      <c r="D31" s="75"/>
      <c r="E31" s="104"/>
      <c r="F31" s="75"/>
      <c r="G31" s="75"/>
      <c r="H31" s="105"/>
      <c r="I31" s="75"/>
      <c r="J31" s="75"/>
      <c r="K31" s="75"/>
      <c r="L31" s="75"/>
      <c r="M31" s="81"/>
      <c r="N31" s="81"/>
      <c r="O31" s="81"/>
      <c r="P31" s="81"/>
      <c r="Q31" s="81"/>
      <c r="R31" s="81"/>
      <c r="S31" s="81"/>
      <c r="T31" s="81"/>
      <c r="U31" s="81"/>
      <c r="V31" s="81"/>
      <c r="W31" s="82"/>
      <c r="X31" s="100"/>
      <c r="Y31" s="84"/>
      <c r="Z31" s="84"/>
      <c r="AA31" s="75"/>
    </row>
    <row r="32" spans="1:27" x14ac:dyDescent="0.25">
      <c r="A32" s="101"/>
      <c r="B32" s="75"/>
      <c r="C32" s="75"/>
      <c r="D32" s="75"/>
      <c r="E32" s="104"/>
      <c r="F32" s="75"/>
      <c r="G32" s="75"/>
      <c r="H32" s="105"/>
      <c r="I32" s="75"/>
      <c r="J32" s="75"/>
      <c r="K32" s="75"/>
      <c r="L32" s="75"/>
      <c r="M32" s="81"/>
      <c r="N32" s="81"/>
      <c r="O32" s="81"/>
      <c r="P32" s="81"/>
      <c r="Q32" s="81"/>
      <c r="R32" s="81"/>
      <c r="S32" s="81"/>
      <c r="T32" s="81"/>
      <c r="U32" s="81"/>
      <c r="V32" s="81"/>
      <c r="W32" s="82"/>
      <c r="X32" s="100"/>
      <c r="Y32" s="84"/>
      <c r="Z32" s="84"/>
      <c r="AA32" s="75"/>
    </row>
    <row r="33" spans="1:27" x14ac:dyDescent="0.25">
      <c r="A33" s="101"/>
      <c r="B33" s="75"/>
      <c r="C33" s="75"/>
      <c r="D33" s="75"/>
      <c r="E33" s="104"/>
      <c r="F33" s="75"/>
      <c r="G33" s="75"/>
      <c r="H33" s="105"/>
      <c r="I33" s="75"/>
      <c r="J33" s="75"/>
      <c r="K33" s="75"/>
      <c r="L33" s="75"/>
      <c r="M33" s="81"/>
      <c r="N33" s="81"/>
      <c r="O33" s="81"/>
      <c r="P33" s="81"/>
      <c r="Q33" s="81"/>
      <c r="R33" s="81"/>
      <c r="S33" s="81"/>
      <c r="T33" s="81"/>
      <c r="U33" s="81"/>
      <c r="V33" s="81"/>
      <c r="W33" s="82"/>
      <c r="X33" s="100"/>
      <c r="Y33" s="84"/>
      <c r="Z33" s="84"/>
      <c r="AA33" s="75"/>
    </row>
    <row r="34" spans="1:27" x14ac:dyDescent="0.25">
      <c r="A34" s="101"/>
      <c r="B34" s="75"/>
      <c r="C34" s="75"/>
      <c r="D34" s="75"/>
      <c r="E34" s="104"/>
      <c r="F34" s="75"/>
      <c r="G34" s="75"/>
      <c r="H34" s="105"/>
      <c r="I34" s="75"/>
      <c r="J34" s="75"/>
      <c r="K34" s="75"/>
      <c r="L34" s="75"/>
      <c r="M34" s="81"/>
      <c r="N34" s="81"/>
      <c r="O34" s="81"/>
      <c r="P34" s="81"/>
      <c r="Q34" s="81"/>
      <c r="R34" s="81"/>
      <c r="S34" s="81"/>
      <c r="T34" s="81"/>
      <c r="U34" s="81"/>
      <c r="V34" s="81"/>
      <c r="W34" s="82"/>
      <c r="X34" s="100"/>
      <c r="Y34" s="84"/>
      <c r="Z34" s="84"/>
      <c r="AA34" s="75"/>
    </row>
    <row r="35" spans="1:27" x14ac:dyDescent="0.25">
      <c r="A35" s="101"/>
      <c r="B35" s="75"/>
      <c r="C35" s="75"/>
      <c r="D35" s="75"/>
      <c r="E35" s="104"/>
      <c r="F35" s="75"/>
      <c r="G35" s="75"/>
      <c r="H35" s="105"/>
      <c r="I35" s="75"/>
      <c r="J35" s="75"/>
      <c r="K35" s="75"/>
      <c r="L35" s="75"/>
      <c r="M35" s="81"/>
      <c r="N35" s="81"/>
      <c r="O35" s="81"/>
      <c r="P35" s="81"/>
      <c r="Q35" s="81"/>
      <c r="R35" s="81"/>
      <c r="S35" s="81"/>
      <c r="T35" s="81"/>
      <c r="U35" s="81"/>
      <c r="V35" s="81"/>
      <c r="W35" s="82"/>
      <c r="X35" s="100"/>
      <c r="Y35" s="84"/>
      <c r="Z35" s="84"/>
      <c r="AA35" s="75"/>
    </row>
  </sheetData>
  <mergeCells count="25">
    <mergeCell ref="A1:AA1"/>
    <mergeCell ref="A2:AA2"/>
    <mergeCell ref="A3:A6"/>
    <mergeCell ref="B3:H3"/>
    <mergeCell ref="I3:V3"/>
    <mergeCell ref="W3:Z3"/>
    <mergeCell ref="AA3:AA5"/>
    <mergeCell ref="B4:E5"/>
    <mergeCell ref="F4:G5"/>
    <mergeCell ref="H4:H6"/>
    <mergeCell ref="I4:I6"/>
    <mergeCell ref="J4:J6"/>
    <mergeCell ref="K4:N4"/>
    <mergeCell ref="O4:R4"/>
    <mergeCell ref="S4:V4"/>
    <mergeCell ref="X4:X6"/>
    <mergeCell ref="Y4:Y6"/>
    <mergeCell ref="Z4:Z6"/>
    <mergeCell ref="K5:L5"/>
    <mergeCell ref="M5:N5"/>
    <mergeCell ref="O5:P5"/>
    <mergeCell ref="Q5:R5"/>
    <mergeCell ref="S5:T5"/>
    <mergeCell ref="U5:V5"/>
    <mergeCell ref="W4:W6"/>
  </mergeCells>
  <dataValidations count="1">
    <dataValidation type="list" allowBlank="1" showInputMessage="1" showErrorMessage="1" promptTitle="Подсказка" prompt="Выберите вариант из списка" sqref="J8:J19">
      <formula1>"Асфальт, Грунт, Бетон, Брусчатка"</formula1>
    </dataValidation>
  </dataValidations>
  <hyperlinks>
    <hyperlink ref="H9" r:id="rId1"/>
    <hyperlink ref="H10" r:id="rId2"/>
    <hyperlink ref="H13" r:id="rId3"/>
    <hyperlink ref="H14" r:id="rId4"/>
    <hyperlink ref="H15" r:id="rId5"/>
    <hyperlink ref="H17" r:id="rId6"/>
    <hyperlink ref="H18" r:id="rId7"/>
    <hyperlink ref="H19" r:id="rId8"/>
    <hyperlink ref="H20" r:id="rId9"/>
    <hyperlink ref="H11" r:id="rId10"/>
    <hyperlink ref="H12" r:id="rId11"/>
    <hyperlink ref="H16" r:id="rId12"/>
    <hyperlink ref="H21" r:id="rId13" location="!/objects/4363184826?z=18&amp;ll=84.079169%2C56.576190&amp;l=nk%23sat"/>
    <hyperlink ref="H22" r:id="rId14" location="!/objects/4363216996?z=18&amp;ll=84.094412%2C56.558595&amp;l=nk%23sat"/>
    <hyperlink ref="H24" r:id="rId15" location="!/objects/4398346700?z=18&amp;ll=84.080473%2C56.551631&amp;l=nk%23sat"/>
    <hyperlink ref="H25" r:id="rId16" location="!/objects/4364863246?z=19&amp;ll=84.094154%2C56.555111&amp;l=nk%23sat"/>
    <hyperlink ref="H26" r:id="rId17" location="!/objects/4388123990?z=17&amp;ll=84.091707%2C56.551964&amp;l=nk%23sat"/>
    <hyperlink ref="H27" r:id="rId18" location="!/objects/4388123990?z=17&amp;ll=84.091707%2C56.551964&amp;l=nk%23sat"/>
    <hyperlink ref="H28" r:id="rId19" location="!/objects/4388123990?z=19&amp;ll=84.092853%2C56.554764&amp;l=nk%23sat"/>
    <hyperlink ref="H29" r:id="rId20" location="!/objects/4406171080?z=18&amp;ll=84.071823%2C56.533813&amp;l=nk%23sat"/>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abSelected="1" topLeftCell="K28" zoomScale="80" zoomScaleNormal="80" workbookViewId="0">
      <selection activeCell="G7" sqref="G7"/>
    </sheetView>
  </sheetViews>
  <sheetFormatPr defaultRowHeight="15" x14ac:dyDescent="0.25"/>
  <cols>
    <col min="1" max="1" width="9.140625" customWidth="1"/>
    <col min="2" max="2" width="12.85546875" customWidth="1"/>
    <col min="3" max="3" width="19.28515625" customWidth="1"/>
    <col min="4" max="4" width="13.28515625" customWidth="1"/>
    <col min="5" max="5" width="10.140625" bestFit="1" customWidth="1"/>
    <col min="6" max="6" width="12" customWidth="1"/>
    <col min="7" max="7" width="13.5703125" customWidth="1"/>
    <col min="8" max="8" width="17.7109375" customWidth="1"/>
    <col min="9" max="9" width="10.5703125" customWidth="1"/>
    <col min="10" max="10" width="29.7109375" customWidth="1"/>
    <col min="24" max="24" width="20.5703125" customWidth="1"/>
    <col min="27" max="27" width="52.140625" customWidth="1"/>
  </cols>
  <sheetData>
    <row r="1" spans="1:27" ht="15.75" x14ac:dyDescent="0.25">
      <c r="A1" s="144" t="s">
        <v>27</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row>
    <row r="2" spans="1:27" x14ac:dyDescent="0.25">
      <c r="A2" s="150" t="s">
        <v>0</v>
      </c>
      <c r="B2" s="140" t="s">
        <v>1</v>
      </c>
      <c r="C2" s="140"/>
      <c r="D2" s="140"/>
      <c r="E2" s="140"/>
      <c r="F2" s="140"/>
      <c r="G2" s="140"/>
      <c r="H2" s="140"/>
      <c r="I2" s="150" t="s">
        <v>2</v>
      </c>
      <c r="J2" s="150"/>
      <c r="K2" s="150"/>
      <c r="L2" s="150"/>
      <c r="M2" s="150"/>
      <c r="N2" s="150"/>
      <c r="O2" s="150"/>
      <c r="P2" s="150"/>
      <c r="Q2" s="150"/>
      <c r="R2" s="150"/>
      <c r="S2" s="150"/>
      <c r="T2" s="150"/>
      <c r="U2" s="150"/>
      <c r="V2" s="150"/>
      <c r="W2" s="150" t="s">
        <v>20</v>
      </c>
      <c r="X2" s="150"/>
      <c r="Y2" s="150"/>
      <c r="Z2" s="150"/>
      <c r="AA2" s="150" t="s">
        <v>15</v>
      </c>
    </row>
    <row r="3" spans="1:27" x14ac:dyDescent="0.25">
      <c r="A3" s="150"/>
      <c r="B3" s="140" t="s">
        <v>3</v>
      </c>
      <c r="C3" s="140"/>
      <c r="D3" s="140"/>
      <c r="E3" s="140"/>
      <c r="F3" s="150" t="s">
        <v>4</v>
      </c>
      <c r="G3" s="150"/>
      <c r="H3" s="150" t="s">
        <v>12</v>
      </c>
      <c r="I3" s="150" t="s">
        <v>5</v>
      </c>
      <c r="J3" s="150" t="s">
        <v>6</v>
      </c>
      <c r="K3" s="150" t="s">
        <v>16</v>
      </c>
      <c r="L3" s="150"/>
      <c r="M3" s="150"/>
      <c r="N3" s="150"/>
      <c r="O3" s="150" t="s">
        <v>17</v>
      </c>
      <c r="P3" s="150"/>
      <c r="Q3" s="150"/>
      <c r="R3" s="150"/>
      <c r="S3" s="150" t="s">
        <v>18</v>
      </c>
      <c r="T3" s="150"/>
      <c r="U3" s="150"/>
      <c r="V3" s="150"/>
      <c r="W3" s="150" t="s">
        <v>21</v>
      </c>
      <c r="X3" s="150" t="s">
        <v>19</v>
      </c>
      <c r="Y3" s="150" t="s">
        <v>3</v>
      </c>
      <c r="Z3" s="150" t="s">
        <v>11</v>
      </c>
      <c r="AA3" s="150"/>
    </row>
    <row r="4" spans="1:27" x14ac:dyDescent="0.25">
      <c r="A4" s="150"/>
      <c r="B4" s="140"/>
      <c r="C4" s="140"/>
      <c r="D4" s="140"/>
      <c r="E4" s="140"/>
      <c r="F4" s="150"/>
      <c r="G4" s="150"/>
      <c r="H4" s="150"/>
      <c r="I4" s="150"/>
      <c r="J4" s="150"/>
      <c r="K4" s="150" t="s">
        <v>13</v>
      </c>
      <c r="L4" s="150"/>
      <c r="M4" s="150" t="s">
        <v>14</v>
      </c>
      <c r="N4" s="150"/>
      <c r="O4" s="150" t="s">
        <v>13</v>
      </c>
      <c r="P4" s="150"/>
      <c r="Q4" s="150" t="s">
        <v>14</v>
      </c>
      <c r="R4" s="150"/>
      <c r="S4" s="150" t="s">
        <v>13</v>
      </c>
      <c r="T4" s="150"/>
      <c r="U4" s="150" t="s">
        <v>14</v>
      </c>
      <c r="V4" s="150"/>
      <c r="W4" s="150"/>
      <c r="X4" s="150"/>
      <c r="Y4" s="150"/>
      <c r="Z4" s="150"/>
      <c r="AA4" s="150"/>
    </row>
    <row r="5" spans="1:27" ht="30" x14ac:dyDescent="0.25">
      <c r="A5" s="150"/>
      <c r="B5" s="20" t="s">
        <v>26</v>
      </c>
      <c r="C5" s="19" t="s">
        <v>25</v>
      </c>
      <c r="D5" s="19" t="s">
        <v>7</v>
      </c>
      <c r="E5" s="19" t="s">
        <v>8</v>
      </c>
      <c r="F5" s="19" t="s">
        <v>9</v>
      </c>
      <c r="G5" s="19" t="s">
        <v>10</v>
      </c>
      <c r="H5" s="150"/>
      <c r="I5" s="150"/>
      <c r="J5" s="150"/>
      <c r="K5" s="19" t="s">
        <v>23</v>
      </c>
      <c r="L5" s="19" t="s">
        <v>24</v>
      </c>
      <c r="M5" s="19" t="s">
        <v>23</v>
      </c>
      <c r="N5" s="19" t="s">
        <v>24</v>
      </c>
      <c r="O5" s="19" t="s">
        <v>23</v>
      </c>
      <c r="P5" s="19" t="s">
        <v>24</v>
      </c>
      <c r="Q5" s="19" t="s">
        <v>23</v>
      </c>
      <c r="R5" s="19" t="s">
        <v>24</v>
      </c>
      <c r="S5" s="19" t="s">
        <v>23</v>
      </c>
      <c r="T5" s="19" t="s">
        <v>24</v>
      </c>
      <c r="U5" s="19" t="s">
        <v>23</v>
      </c>
      <c r="V5" s="19" t="s">
        <v>24</v>
      </c>
      <c r="W5" s="150"/>
      <c r="X5" s="150"/>
      <c r="Y5" s="150"/>
      <c r="Z5" s="150"/>
      <c r="AA5" s="19" t="s">
        <v>22</v>
      </c>
    </row>
    <row r="6" spans="1:27" x14ac:dyDescent="0.25">
      <c r="A6" s="10">
        <v>1</v>
      </c>
      <c r="B6" s="2">
        <v>2</v>
      </c>
      <c r="C6" s="10">
        <v>3</v>
      </c>
      <c r="D6" s="10">
        <v>4</v>
      </c>
      <c r="E6" s="10">
        <v>5</v>
      </c>
      <c r="F6" s="10">
        <v>6</v>
      </c>
      <c r="G6" s="10">
        <v>7</v>
      </c>
      <c r="H6" s="28">
        <v>8</v>
      </c>
      <c r="I6" s="10">
        <v>9</v>
      </c>
      <c r="J6" s="10">
        <v>10</v>
      </c>
      <c r="K6" s="10">
        <v>11</v>
      </c>
      <c r="L6" s="10">
        <v>12</v>
      </c>
      <c r="M6" s="10">
        <v>13</v>
      </c>
      <c r="N6" s="10">
        <v>14</v>
      </c>
      <c r="O6" s="10">
        <v>15</v>
      </c>
      <c r="P6" s="10">
        <v>16</v>
      </c>
      <c r="Q6" s="10">
        <v>17</v>
      </c>
      <c r="R6" s="10">
        <v>18</v>
      </c>
      <c r="S6" s="10">
        <v>19</v>
      </c>
      <c r="T6" s="10">
        <v>20</v>
      </c>
      <c r="U6" s="10">
        <v>21</v>
      </c>
      <c r="V6" s="10">
        <v>22</v>
      </c>
      <c r="W6" s="10">
        <v>23</v>
      </c>
      <c r="X6" s="10">
        <v>24</v>
      </c>
      <c r="Y6" s="10">
        <v>25</v>
      </c>
      <c r="Z6" s="11">
        <v>26</v>
      </c>
      <c r="AA6" s="11">
        <v>27</v>
      </c>
    </row>
    <row r="7" spans="1:27" s="85" customFormat="1" ht="192.75" customHeight="1" x14ac:dyDescent="0.25">
      <c r="A7" s="156">
        <v>1</v>
      </c>
      <c r="B7" s="157" t="s">
        <v>36</v>
      </c>
      <c r="C7" s="158" t="s">
        <v>203</v>
      </c>
      <c r="D7" s="158" t="s">
        <v>204</v>
      </c>
      <c r="E7" s="156" t="s">
        <v>205</v>
      </c>
      <c r="F7" s="156" t="s">
        <v>206</v>
      </c>
      <c r="G7" s="156" t="s">
        <v>207</v>
      </c>
      <c r="H7" s="159" t="s">
        <v>208</v>
      </c>
      <c r="I7" s="160">
        <v>2</v>
      </c>
      <c r="J7" s="156" t="s">
        <v>209</v>
      </c>
      <c r="K7" s="156">
        <v>0.75</v>
      </c>
      <c r="L7" s="156">
        <v>2</v>
      </c>
      <c r="M7" s="156" t="s">
        <v>210</v>
      </c>
      <c r="N7" s="156" t="s">
        <v>210</v>
      </c>
      <c r="O7" s="156" t="s">
        <v>210</v>
      </c>
      <c r="P7" s="156" t="s">
        <v>210</v>
      </c>
      <c r="Q7" s="156" t="s">
        <v>210</v>
      </c>
      <c r="R7" s="156" t="s">
        <v>210</v>
      </c>
      <c r="S7" s="156" t="s">
        <v>210</v>
      </c>
      <c r="T7" s="156" t="s">
        <v>210</v>
      </c>
      <c r="U7" s="156" t="s">
        <v>210</v>
      </c>
      <c r="V7" s="156" t="s">
        <v>210</v>
      </c>
      <c r="W7" s="161" t="s">
        <v>211</v>
      </c>
      <c r="X7" s="162">
        <v>1057006448620</v>
      </c>
      <c r="Y7" s="158" t="s">
        <v>212</v>
      </c>
      <c r="Z7" s="158" t="s">
        <v>213</v>
      </c>
      <c r="AA7" s="158" t="s">
        <v>214</v>
      </c>
    </row>
    <row r="8" spans="1:27" s="85" customFormat="1" ht="182.25" customHeight="1" x14ac:dyDescent="0.25">
      <c r="A8" s="156">
        <v>2</v>
      </c>
      <c r="B8" s="157" t="s">
        <v>36</v>
      </c>
      <c r="C8" s="158" t="s">
        <v>215</v>
      </c>
      <c r="D8" s="158" t="s">
        <v>29</v>
      </c>
      <c r="E8" s="156" t="s">
        <v>216</v>
      </c>
      <c r="F8" s="156" t="s">
        <v>217</v>
      </c>
      <c r="G8" s="156" t="s">
        <v>218</v>
      </c>
      <c r="H8" s="159" t="s">
        <v>219</v>
      </c>
      <c r="I8" s="160">
        <v>2</v>
      </c>
      <c r="J8" s="156" t="s">
        <v>209</v>
      </c>
      <c r="K8" s="156">
        <v>0.75</v>
      </c>
      <c r="L8" s="156">
        <v>2</v>
      </c>
      <c r="M8" s="156" t="s">
        <v>210</v>
      </c>
      <c r="N8" s="156" t="s">
        <v>210</v>
      </c>
      <c r="O8" s="156" t="s">
        <v>210</v>
      </c>
      <c r="P8" s="156" t="s">
        <v>210</v>
      </c>
      <c r="Q8" s="156" t="s">
        <v>210</v>
      </c>
      <c r="R8" s="156" t="s">
        <v>210</v>
      </c>
      <c r="S8" s="156" t="s">
        <v>210</v>
      </c>
      <c r="T8" s="156" t="s">
        <v>210</v>
      </c>
      <c r="U8" s="156" t="s">
        <v>210</v>
      </c>
      <c r="V8" s="156" t="s">
        <v>210</v>
      </c>
      <c r="W8" s="161" t="s">
        <v>211</v>
      </c>
      <c r="X8" s="162">
        <v>1057006448620</v>
      </c>
      <c r="Y8" s="158" t="s">
        <v>220</v>
      </c>
      <c r="Z8" s="158" t="s">
        <v>213</v>
      </c>
      <c r="AA8" s="158" t="s">
        <v>221</v>
      </c>
    </row>
    <row r="9" spans="1:27" s="85" customFormat="1" ht="109.5" customHeight="1" x14ac:dyDescent="0.25">
      <c r="A9" s="156">
        <v>3</v>
      </c>
      <c r="B9" s="157" t="s">
        <v>36</v>
      </c>
      <c r="C9" s="158" t="s">
        <v>222</v>
      </c>
      <c r="D9" s="158" t="s">
        <v>223</v>
      </c>
      <c r="E9" s="156" t="s">
        <v>224</v>
      </c>
      <c r="F9" s="156" t="s">
        <v>225</v>
      </c>
      <c r="G9" s="156" t="s">
        <v>226</v>
      </c>
      <c r="H9" s="159" t="s">
        <v>227</v>
      </c>
      <c r="I9" s="160">
        <v>2</v>
      </c>
      <c r="J9" s="156" t="s">
        <v>209</v>
      </c>
      <c r="K9" s="156">
        <v>0.75</v>
      </c>
      <c r="L9" s="156">
        <v>2</v>
      </c>
      <c r="M9" s="156" t="s">
        <v>210</v>
      </c>
      <c r="N9" s="156" t="s">
        <v>210</v>
      </c>
      <c r="O9" s="156" t="s">
        <v>210</v>
      </c>
      <c r="P9" s="156" t="s">
        <v>210</v>
      </c>
      <c r="Q9" s="156" t="s">
        <v>210</v>
      </c>
      <c r="R9" s="156" t="s">
        <v>210</v>
      </c>
      <c r="S9" s="156" t="s">
        <v>210</v>
      </c>
      <c r="T9" s="156" t="s">
        <v>210</v>
      </c>
      <c r="U9" s="156" t="s">
        <v>210</v>
      </c>
      <c r="V9" s="156" t="s">
        <v>210</v>
      </c>
      <c r="W9" s="161" t="s">
        <v>211</v>
      </c>
      <c r="X9" s="162">
        <v>1057006448620</v>
      </c>
      <c r="Y9" s="158" t="s">
        <v>228</v>
      </c>
      <c r="Z9" s="158" t="s">
        <v>213</v>
      </c>
      <c r="AA9" s="158" t="s">
        <v>229</v>
      </c>
    </row>
    <row r="10" spans="1:27" s="85" customFormat="1" ht="251.25" customHeight="1" x14ac:dyDescent="0.25">
      <c r="A10" s="163">
        <v>4</v>
      </c>
      <c r="B10" s="157" t="s">
        <v>36</v>
      </c>
      <c r="C10" s="158" t="s">
        <v>230</v>
      </c>
      <c r="D10" s="158" t="s">
        <v>186</v>
      </c>
      <c r="E10" s="164" t="s">
        <v>231</v>
      </c>
      <c r="F10" s="158" t="s">
        <v>232</v>
      </c>
      <c r="G10" s="158" t="s">
        <v>233</v>
      </c>
      <c r="H10" s="159" t="s">
        <v>234</v>
      </c>
      <c r="I10" s="165">
        <v>4</v>
      </c>
      <c r="J10" s="166" t="s">
        <v>209</v>
      </c>
      <c r="K10" s="156">
        <v>0.75</v>
      </c>
      <c r="L10" s="156">
        <v>4</v>
      </c>
      <c r="M10" s="156" t="s">
        <v>210</v>
      </c>
      <c r="N10" s="156" t="s">
        <v>210</v>
      </c>
      <c r="O10" s="165" t="s">
        <v>210</v>
      </c>
      <c r="P10" s="165" t="s">
        <v>210</v>
      </c>
      <c r="Q10" s="165" t="s">
        <v>210</v>
      </c>
      <c r="R10" s="165" t="s">
        <v>210</v>
      </c>
      <c r="S10" s="165" t="s">
        <v>210</v>
      </c>
      <c r="T10" s="165" t="s">
        <v>210</v>
      </c>
      <c r="U10" s="165" t="s">
        <v>210</v>
      </c>
      <c r="V10" s="165" t="s">
        <v>210</v>
      </c>
      <c r="W10" s="161" t="s">
        <v>211</v>
      </c>
      <c r="X10" s="162">
        <v>1057006448620</v>
      </c>
      <c r="Y10" s="158" t="s">
        <v>235</v>
      </c>
      <c r="Z10" s="158" t="s">
        <v>213</v>
      </c>
      <c r="AA10" s="158" t="s">
        <v>1513</v>
      </c>
    </row>
    <row r="11" spans="1:27" s="85" customFormat="1" ht="409.5" x14ac:dyDescent="0.25">
      <c r="A11" s="163">
        <v>9</v>
      </c>
      <c r="B11" s="167" t="s">
        <v>36</v>
      </c>
      <c r="C11" s="158" t="s">
        <v>230</v>
      </c>
      <c r="D11" s="158" t="s">
        <v>30</v>
      </c>
      <c r="E11" s="163" t="s">
        <v>238</v>
      </c>
      <c r="F11" s="158" t="s">
        <v>239</v>
      </c>
      <c r="G11" s="158" t="s">
        <v>240</v>
      </c>
      <c r="H11" s="159" t="s">
        <v>241</v>
      </c>
      <c r="I11" s="165">
        <v>4</v>
      </c>
      <c r="J11" s="158" t="s">
        <v>209</v>
      </c>
      <c r="K11" s="165">
        <v>0.75</v>
      </c>
      <c r="L11" s="165">
        <v>4</v>
      </c>
      <c r="M11" s="165" t="s">
        <v>210</v>
      </c>
      <c r="N11" s="165" t="s">
        <v>210</v>
      </c>
      <c r="O11" s="165" t="s">
        <v>210</v>
      </c>
      <c r="P11" s="165" t="s">
        <v>210</v>
      </c>
      <c r="Q11" s="165" t="s">
        <v>210</v>
      </c>
      <c r="R11" s="165" t="s">
        <v>210</v>
      </c>
      <c r="S11" s="165" t="s">
        <v>210</v>
      </c>
      <c r="T11" s="165" t="s">
        <v>210</v>
      </c>
      <c r="U11" s="165" t="s">
        <v>210</v>
      </c>
      <c r="V11" s="165" t="s">
        <v>210</v>
      </c>
      <c r="W11" s="161" t="s">
        <v>211</v>
      </c>
      <c r="X11" s="162">
        <v>1057006448620</v>
      </c>
      <c r="Y11" s="158" t="s">
        <v>235</v>
      </c>
      <c r="Z11" s="158" t="s">
        <v>213</v>
      </c>
      <c r="AA11" s="158" t="s">
        <v>1514</v>
      </c>
    </row>
    <row r="12" spans="1:27" s="85" customFormat="1" ht="197.25" customHeight="1" x14ac:dyDescent="0.25">
      <c r="A12" s="163"/>
      <c r="B12" s="167" t="s">
        <v>36</v>
      </c>
      <c r="C12" s="158" t="s">
        <v>243</v>
      </c>
      <c r="D12" s="158" t="s">
        <v>1564</v>
      </c>
      <c r="E12" s="164" t="s">
        <v>1565</v>
      </c>
      <c r="F12" s="158" t="s">
        <v>1566</v>
      </c>
      <c r="G12" s="158" t="s">
        <v>1567</v>
      </c>
      <c r="H12" s="159" t="s">
        <v>244</v>
      </c>
      <c r="I12" s="165">
        <v>1</v>
      </c>
      <c r="J12" s="158" t="s">
        <v>209</v>
      </c>
      <c r="K12" s="165">
        <v>0.75</v>
      </c>
      <c r="L12" s="165">
        <v>1</v>
      </c>
      <c r="M12" s="165" t="s">
        <v>210</v>
      </c>
      <c r="N12" s="165" t="s">
        <v>210</v>
      </c>
      <c r="O12" s="165" t="s">
        <v>210</v>
      </c>
      <c r="P12" s="165" t="s">
        <v>210</v>
      </c>
      <c r="Q12" s="165" t="s">
        <v>210</v>
      </c>
      <c r="R12" s="165" t="s">
        <v>210</v>
      </c>
      <c r="S12" s="165" t="s">
        <v>210</v>
      </c>
      <c r="T12" s="165" t="s">
        <v>210</v>
      </c>
      <c r="U12" s="165" t="s">
        <v>210</v>
      </c>
      <c r="V12" s="165" t="s">
        <v>210</v>
      </c>
      <c r="W12" s="161" t="s">
        <v>211</v>
      </c>
      <c r="X12" s="162">
        <v>1057006448620</v>
      </c>
      <c r="Y12" s="158" t="s">
        <v>235</v>
      </c>
      <c r="Z12" s="158" t="s">
        <v>213</v>
      </c>
      <c r="AA12" s="158" t="s">
        <v>1568</v>
      </c>
    </row>
    <row r="13" spans="1:27" s="85" customFormat="1" ht="272.25" customHeight="1" x14ac:dyDescent="0.25">
      <c r="A13" s="163">
        <v>11</v>
      </c>
      <c r="B13" s="167" t="s">
        <v>36</v>
      </c>
      <c r="C13" s="158" t="s">
        <v>243</v>
      </c>
      <c r="D13" s="158" t="s">
        <v>73</v>
      </c>
      <c r="E13" s="164" t="s">
        <v>231</v>
      </c>
      <c r="F13" s="158" t="s">
        <v>1515</v>
      </c>
      <c r="G13" s="158" t="s">
        <v>1516</v>
      </c>
      <c r="H13" s="159" t="s">
        <v>244</v>
      </c>
      <c r="I13" s="165">
        <v>1</v>
      </c>
      <c r="J13" s="158" t="s">
        <v>209</v>
      </c>
      <c r="K13" s="165">
        <v>0.75</v>
      </c>
      <c r="L13" s="165">
        <v>1</v>
      </c>
      <c r="M13" s="165" t="s">
        <v>210</v>
      </c>
      <c r="N13" s="165" t="s">
        <v>210</v>
      </c>
      <c r="O13" s="165" t="s">
        <v>210</v>
      </c>
      <c r="P13" s="165" t="s">
        <v>210</v>
      </c>
      <c r="Q13" s="165" t="s">
        <v>210</v>
      </c>
      <c r="R13" s="165" t="s">
        <v>210</v>
      </c>
      <c r="S13" s="165" t="s">
        <v>210</v>
      </c>
      <c r="T13" s="165" t="s">
        <v>210</v>
      </c>
      <c r="U13" s="165" t="s">
        <v>210</v>
      </c>
      <c r="V13" s="165" t="s">
        <v>210</v>
      </c>
      <c r="W13" s="161" t="s">
        <v>211</v>
      </c>
      <c r="X13" s="162">
        <v>1057006448620</v>
      </c>
      <c r="Y13" s="158" t="s">
        <v>235</v>
      </c>
      <c r="Z13" s="158" t="s">
        <v>213</v>
      </c>
      <c r="AA13" s="158" t="s">
        <v>245</v>
      </c>
    </row>
    <row r="14" spans="1:27" s="85" customFormat="1" ht="270" x14ac:dyDescent="0.25">
      <c r="A14" s="163">
        <v>12</v>
      </c>
      <c r="B14" s="167" t="s">
        <v>36</v>
      </c>
      <c r="C14" s="158" t="s">
        <v>243</v>
      </c>
      <c r="D14" s="158" t="s">
        <v>73</v>
      </c>
      <c r="E14" s="164" t="s">
        <v>1517</v>
      </c>
      <c r="F14" s="158" t="s">
        <v>1515</v>
      </c>
      <c r="G14" s="158" t="s">
        <v>1518</v>
      </c>
      <c r="H14" s="159" t="s">
        <v>246</v>
      </c>
      <c r="I14" s="165">
        <v>1</v>
      </c>
      <c r="J14" s="158" t="s">
        <v>209</v>
      </c>
      <c r="K14" s="165">
        <v>0.75</v>
      </c>
      <c r="L14" s="165">
        <v>1</v>
      </c>
      <c r="M14" s="165" t="s">
        <v>210</v>
      </c>
      <c r="N14" s="165" t="s">
        <v>210</v>
      </c>
      <c r="O14" s="165" t="s">
        <v>210</v>
      </c>
      <c r="P14" s="165" t="s">
        <v>210</v>
      </c>
      <c r="Q14" s="165" t="s">
        <v>210</v>
      </c>
      <c r="R14" s="165" t="s">
        <v>210</v>
      </c>
      <c r="S14" s="165" t="s">
        <v>210</v>
      </c>
      <c r="T14" s="165" t="s">
        <v>210</v>
      </c>
      <c r="U14" s="165" t="s">
        <v>210</v>
      </c>
      <c r="V14" s="165" t="s">
        <v>210</v>
      </c>
      <c r="W14" s="161" t="s">
        <v>211</v>
      </c>
      <c r="X14" s="162">
        <v>1057006448620</v>
      </c>
      <c r="Y14" s="158" t="s">
        <v>235</v>
      </c>
      <c r="Z14" s="158" t="s">
        <v>213</v>
      </c>
      <c r="AA14" s="158" t="s">
        <v>1519</v>
      </c>
    </row>
    <row r="15" spans="1:27" s="85" customFormat="1" ht="165" x14ac:dyDescent="0.25">
      <c r="A15" s="163">
        <v>12</v>
      </c>
      <c r="B15" s="167" t="s">
        <v>36</v>
      </c>
      <c r="C15" s="158" t="s">
        <v>243</v>
      </c>
      <c r="D15" s="158" t="s">
        <v>73</v>
      </c>
      <c r="E15" s="164" t="s">
        <v>1520</v>
      </c>
      <c r="F15" s="158" t="s">
        <v>1521</v>
      </c>
      <c r="G15" s="158" t="s">
        <v>1522</v>
      </c>
      <c r="H15" s="159" t="s">
        <v>246</v>
      </c>
      <c r="I15" s="165">
        <v>1</v>
      </c>
      <c r="J15" s="158" t="s">
        <v>209</v>
      </c>
      <c r="K15" s="165">
        <v>0.75</v>
      </c>
      <c r="L15" s="165">
        <v>1</v>
      </c>
      <c r="M15" s="165" t="s">
        <v>210</v>
      </c>
      <c r="N15" s="165" t="s">
        <v>210</v>
      </c>
      <c r="O15" s="165" t="s">
        <v>210</v>
      </c>
      <c r="P15" s="165" t="s">
        <v>210</v>
      </c>
      <c r="Q15" s="165" t="s">
        <v>210</v>
      </c>
      <c r="R15" s="165" t="s">
        <v>210</v>
      </c>
      <c r="S15" s="165" t="s">
        <v>210</v>
      </c>
      <c r="T15" s="165" t="s">
        <v>210</v>
      </c>
      <c r="U15" s="165" t="s">
        <v>210</v>
      </c>
      <c r="V15" s="165" t="s">
        <v>210</v>
      </c>
      <c r="W15" s="161" t="s">
        <v>211</v>
      </c>
      <c r="X15" s="162">
        <v>1057006448620</v>
      </c>
      <c r="Y15" s="158" t="s">
        <v>235</v>
      </c>
      <c r="Z15" s="158" t="s">
        <v>213</v>
      </c>
      <c r="AA15" s="158" t="s">
        <v>1523</v>
      </c>
    </row>
    <row r="16" spans="1:27" s="85" customFormat="1" ht="322.5" customHeight="1" x14ac:dyDescent="0.25">
      <c r="A16" s="163">
        <v>12</v>
      </c>
      <c r="B16" s="167" t="s">
        <v>36</v>
      </c>
      <c r="C16" s="158" t="s">
        <v>243</v>
      </c>
      <c r="D16" s="158" t="s">
        <v>73</v>
      </c>
      <c r="E16" s="164" t="s">
        <v>205</v>
      </c>
      <c r="F16" s="158" t="s">
        <v>1524</v>
      </c>
      <c r="G16" s="158" t="s">
        <v>1525</v>
      </c>
      <c r="H16" s="159" t="s">
        <v>246</v>
      </c>
      <c r="I16" s="165">
        <v>1</v>
      </c>
      <c r="J16" s="158" t="s">
        <v>209</v>
      </c>
      <c r="K16" s="165">
        <v>0.75</v>
      </c>
      <c r="L16" s="165">
        <v>1</v>
      </c>
      <c r="M16" s="165" t="s">
        <v>210</v>
      </c>
      <c r="N16" s="165" t="s">
        <v>210</v>
      </c>
      <c r="O16" s="165" t="s">
        <v>210</v>
      </c>
      <c r="P16" s="165" t="s">
        <v>210</v>
      </c>
      <c r="Q16" s="165" t="s">
        <v>210</v>
      </c>
      <c r="R16" s="165" t="s">
        <v>210</v>
      </c>
      <c r="S16" s="165" t="s">
        <v>210</v>
      </c>
      <c r="T16" s="165" t="s">
        <v>210</v>
      </c>
      <c r="U16" s="165" t="s">
        <v>210</v>
      </c>
      <c r="V16" s="165" t="s">
        <v>210</v>
      </c>
      <c r="W16" s="161" t="s">
        <v>211</v>
      </c>
      <c r="X16" s="162">
        <v>1057006448620</v>
      </c>
      <c r="Y16" s="158" t="s">
        <v>235</v>
      </c>
      <c r="Z16" s="158" t="s">
        <v>213</v>
      </c>
      <c r="AA16" s="158" t="s">
        <v>1526</v>
      </c>
    </row>
    <row r="17" spans="1:27" s="85" customFormat="1" ht="322.5" customHeight="1" x14ac:dyDescent="0.25">
      <c r="A17" s="163">
        <v>13</v>
      </c>
      <c r="B17" s="168" t="s">
        <v>36</v>
      </c>
      <c r="C17" s="158" t="s">
        <v>243</v>
      </c>
      <c r="D17" s="158" t="s">
        <v>1527</v>
      </c>
      <c r="E17" s="164" t="s">
        <v>1569</v>
      </c>
      <c r="F17" s="158" t="s">
        <v>1528</v>
      </c>
      <c r="G17" s="158" t="s">
        <v>1529</v>
      </c>
      <c r="H17" s="159" t="s">
        <v>247</v>
      </c>
      <c r="I17" s="165">
        <v>1</v>
      </c>
      <c r="J17" s="158" t="s">
        <v>209</v>
      </c>
      <c r="K17" s="165">
        <v>0.75</v>
      </c>
      <c r="L17" s="165">
        <v>1</v>
      </c>
      <c r="M17" s="165" t="s">
        <v>210</v>
      </c>
      <c r="N17" s="165" t="s">
        <v>210</v>
      </c>
      <c r="O17" s="165" t="s">
        <v>210</v>
      </c>
      <c r="P17" s="165" t="s">
        <v>210</v>
      </c>
      <c r="Q17" s="165" t="s">
        <v>210</v>
      </c>
      <c r="R17" s="165" t="s">
        <v>210</v>
      </c>
      <c r="S17" s="165" t="s">
        <v>210</v>
      </c>
      <c r="T17" s="169" t="s">
        <v>210</v>
      </c>
      <c r="U17" s="165" t="s">
        <v>210</v>
      </c>
      <c r="V17" s="165" t="s">
        <v>210</v>
      </c>
      <c r="W17" s="161" t="s">
        <v>211</v>
      </c>
      <c r="X17" s="162">
        <v>1057006448620</v>
      </c>
      <c r="Y17" s="158" t="s">
        <v>235</v>
      </c>
      <c r="Z17" s="158" t="s">
        <v>213</v>
      </c>
      <c r="AA17" s="158" t="s">
        <v>248</v>
      </c>
    </row>
    <row r="18" spans="1:27" s="85" customFormat="1" ht="322.5" customHeight="1" x14ac:dyDescent="0.25">
      <c r="A18" s="163">
        <v>13</v>
      </c>
      <c r="B18" s="168" t="s">
        <v>36</v>
      </c>
      <c r="C18" s="158" t="s">
        <v>243</v>
      </c>
      <c r="D18" s="158" t="s">
        <v>1530</v>
      </c>
      <c r="E18" s="164" t="s">
        <v>238</v>
      </c>
      <c r="F18" s="158" t="s">
        <v>1531</v>
      </c>
      <c r="G18" s="158" t="s">
        <v>1532</v>
      </c>
      <c r="H18" s="159" t="s">
        <v>247</v>
      </c>
      <c r="I18" s="165">
        <v>1</v>
      </c>
      <c r="J18" s="158" t="s">
        <v>209</v>
      </c>
      <c r="K18" s="165">
        <v>0.75</v>
      </c>
      <c r="L18" s="165">
        <v>1</v>
      </c>
      <c r="M18" s="165" t="s">
        <v>210</v>
      </c>
      <c r="N18" s="165" t="s">
        <v>210</v>
      </c>
      <c r="O18" s="165" t="s">
        <v>210</v>
      </c>
      <c r="P18" s="165" t="s">
        <v>210</v>
      </c>
      <c r="Q18" s="165" t="s">
        <v>210</v>
      </c>
      <c r="R18" s="165" t="s">
        <v>210</v>
      </c>
      <c r="S18" s="165" t="s">
        <v>210</v>
      </c>
      <c r="T18" s="169" t="s">
        <v>210</v>
      </c>
      <c r="U18" s="165" t="s">
        <v>210</v>
      </c>
      <c r="V18" s="165" t="s">
        <v>210</v>
      </c>
      <c r="W18" s="161" t="s">
        <v>211</v>
      </c>
      <c r="X18" s="162">
        <v>1057006448620</v>
      </c>
      <c r="Y18" s="158" t="s">
        <v>235</v>
      </c>
      <c r="Z18" s="158" t="s">
        <v>213</v>
      </c>
      <c r="AA18" s="158" t="s">
        <v>1533</v>
      </c>
    </row>
    <row r="19" spans="1:27" s="85" customFormat="1" ht="286.5" customHeight="1" x14ac:dyDescent="0.25">
      <c r="A19" s="163">
        <v>13</v>
      </c>
      <c r="B19" s="168" t="s">
        <v>36</v>
      </c>
      <c r="C19" s="158" t="s">
        <v>243</v>
      </c>
      <c r="D19" s="158" t="s">
        <v>1530</v>
      </c>
      <c r="E19" s="164" t="s">
        <v>231</v>
      </c>
      <c r="F19" s="158" t="s">
        <v>1531</v>
      </c>
      <c r="G19" s="158" t="s">
        <v>1532</v>
      </c>
      <c r="H19" s="159" t="s">
        <v>247</v>
      </c>
      <c r="I19" s="165">
        <v>1</v>
      </c>
      <c r="J19" s="158" t="s">
        <v>209</v>
      </c>
      <c r="K19" s="165">
        <v>0.75</v>
      </c>
      <c r="L19" s="165">
        <v>1</v>
      </c>
      <c r="M19" s="165" t="s">
        <v>210</v>
      </c>
      <c r="N19" s="165" t="s">
        <v>210</v>
      </c>
      <c r="O19" s="165" t="s">
        <v>210</v>
      </c>
      <c r="P19" s="165" t="s">
        <v>210</v>
      </c>
      <c r="Q19" s="165" t="s">
        <v>210</v>
      </c>
      <c r="R19" s="165" t="s">
        <v>210</v>
      </c>
      <c r="S19" s="165" t="s">
        <v>210</v>
      </c>
      <c r="T19" s="169" t="s">
        <v>210</v>
      </c>
      <c r="U19" s="165" t="s">
        <v>210</v>
      </c>
      <c r="V19" s="165" t="s">
        <v>210</v>
      </c>
      <c r="W19" s="161" t="s">
        <v>211</v>
      </c>
      <c r="X19" s="162">
        <v>1057006448620</v>
      </c>
      <c r="Y19" s="158" t="s">
        <v>235</v>
      </c>
      <c r="Z19" s="158" t="s">
        <v>213</v>
      </c>
      <c r="AA19" s="158" t="s">
        <v>1534</v>
      </c>
    </row>
    <row r="20" spans="1:27" s="85" customFormat="1" ht="286.5" customHeight="1" x14ac:dyDescent="0.25">
      <c r="A20" s="170">
        <v>14</v>
      </c>
      <c r="B20" s="171" t="s">
        <v>36</v>
      </c>
      <c r="C20" s="158" t="s">
        <v>243</v>
      </c>
      <c r="D20" s="165" t="s">
        <v>249</v>
      </c>
      <c r="E20" s="164" t="s">
        <v>1535</v>
      </c>
      <c r="F20" s="165" t="s">
        <v>250</v>
      </c>
      <c r="G20" s="165" t="s">
        <v>251</v>
      </c>
      <c r="H20" s="159" t="s">
        <v>252</v>
      </c>
      <c r="I20" s="165">
        <v>1</v>
      </c>
      <c r="J20" s="165" t="s">
        <v>209</v>
      </c>
      <c r="K20" s="165">
        <v>0.75</v>
      </c>
      <c r="L20" s="165">
        <v>1</v>
      </c>
      <c r="M20" s="165" t="s">
        <v>210</v>
      </c>
      <c r="N20" s="165" t="s">
        <v>210</v>
      </c>
      <c r="O20" s="165" t="s">
        <v>210</v>
      </c>
      <c r="P20" s="165" t="s">
        <v>210</v>
      </c>
      <c r="Q20" s="165" t="s">
        <v>210</v>
      </c>
      <c r="R20" s="165" t="s">
        <v>210</v>
      </c>
      <c r="S20" s="165" t="s">
        <v>210</v>
      </c>
      <c r="T20" s="165" t="s">
        <v>210</v>
      </c>
      <c r="U20" s="172" t="s">
        <v>210</v>
      </c>
      <c r="V20" s="172" t="s">
        <v>210</v>
      </c>
      <c r="W20" s="161" t="s">
        <v>211</v>
      </c>
      <c r="X20" s="162">
        <v>1057006448620</v>
      </c>
      <c r="Y20" s="158" t="s">
        <v>235</v>
      </c>
      <c r="Z20" s="158" t="s">
        <v>213</v>
      </c>
      <c r="AA20" s="173" t="s">
        <v>1536</v>
      </c>
    </row>
    <row r="21" spans="1:27" s="85" customFormat="1" ht="165" x14ac:dyDescent="0.25">
      <c r="A21" s="170">
        <v>14</v>
      </c>
      <c r="B21" s="171" t="s">
        <v>36</v>
      </c>
      <c r="C21" s="158" t="s">
        <v>243</v>
      </c>
      <c r="D21" s="165" t="s">
        <v>249</v>
      </c>
      <c r="E21" s="164" t="s">
        <v>1537</v>
      </c>
      <c r="F21" s="158" t="s">
        <v>1538</v>
      </c>
      <c r="G21" s="158" t="s">
        <v>1539</v>
      </c>
      <c r="H21" s="159" t="s">
        <v>252</v>
      </c>
      <c r="I21" s="165">
        <v>1</v>
      </c>
      <c r="J21" s="165" t="s">
        <v>209</v>
      </c>
      <c r="K21" s="165">
        <v>0.75</v>
      </c>
      <c r="L21" s="165">
        <v>1</v>
      </c>
      <c r="M21" s="165" t="s">
        <v>210</v>
      </c>
      <c r="N21" s="165" t="s">
        <v>210</v>
      </c>
      <c r="O21" s="165" t="s">
        <v>210</v>
      </c>
      <c r="P21" s="165" t="s">
        <v>210</v>
      </c>
      <c r="Q21" s="165" t="s">
        <v>210</v>
      </c>
      <c r="R21" s="165" t="s">
        <v>210</v>
      </c>
      <c r="S21" s="165" t="s">
        <v>210</v>
      </c>
      <c r="T21" s="165" t="s">
        <v>210</v>
      </c>
      <c r="U21" s="172" t="s">
        <v>210</v>
      </c>
      <c r="V21" s="172" t="s">
        <v>210</v>
      </c>
      <c r="W21" s="161" t="s">
        <v>211</v>
      </c>
      <c r="X21" s="162">
        <v>1057006448620</v>
      </c>
      <c r="Y21" s="158" t="s">
        <v>235</v>
      </c>
      <c r="Z21" s="158" t="s">
        <v>213</v>
      </c>
      <c r="AA21" s="173" t="s">
        <v>1540</v>
      </c>
    </row>
    <row r="22" spans="1:27" s="85" customFormat="1" ht="285" x14ac:dyDescent="0.25">
      <c r="A22" s="155">
        <v>15</v>
      </c>
      <c r="B22" s="155" t="s">
        <v>36</v>
      </c>
      <c r="C22" s="158" t="s">
        <v>243</v>
      </c>
      <c r="D22" s="155" t="s">
        <v>249</v>
      </c>
      <c r="E22" s="155" t="s">
        <v>1541</v>
      </c>
      <c r="F22" s="155" t="s">
        <v>1542</v>
      </c>
      <c r="G22" s="155" t="s">
        <v>1543</v>
      </c>
      <c r="H22" s="159" t="s">
        <v>253</v>
      </c>
      <c r="I22" s="155">
        <v>1</v>
      </c>
      <c r="J22" s="155" t="s">
        <v>209</v>
      </c>
      <c r="K22" s="155">
        <v>0.75</v>
      </c>
      <c r="L22" s="155">
        <v>1</v>
      </c>
      <c r="M22" s="155" t="s">
        <v>210</v>
      </c>
      <c r="N22" s="155" t="s">
        <v>210</v>
      </c>
      <c r="O22" s="155" t="s">
        <v>210</v>
      </c>
      <c r="P22" s="155" t="s">
        <v>210</v>
      </c>
      <c r="Q22" s="155" t="s">
        <v>210</v>
      </c>
      <c r="R22" s="155" t="s">
        <v>210</v>
      </c>
      <c r="S22" s="155" t="s">
        <v>210</v>
      </c>
      <c r="T22" s="155" t="s">
        <v>210</v>
      </c>
      <c r="U22" s="155" t="s">
        <v>210</v>
      </c>
      <c r="V22" s="155" t="s">
        <v>210</v>
      </c>
      <c r="W22" s="161" t="s">
        <v>211</v>
      </c>
      <c r="X22" s="162">
        <v>1057006448620</v>
      </c>
      <c r="Y22" s="158" t="s">
        <v>235</v>
      </c>
      <c r="Z22" s="158" t="s">
        <v>213</v>
      </c>
      <c r="AA22" s="157" t="s">
        <v>1544</v>
      </c>
    </row>
    <row r="23" spans="1:27" s="85" customFormat="1" ht="375" x14ac:dyDescent="0.25">
      <c r="A23" s="155">
        <v>15</v>
      </c>
      <c r="B23" s="155" t="s">
        <v>36</v>
      </c>
      <c r="C23" s="158" t="s">
        <v>243</v>
      </c>
      <c r="D23" s="155" t="s">
        <v>249</v>
      </c>
      <c r="E23" s="155" t="s">
        <v>1545</v>
      </c>
      <c r="F23" s="155" t="s">
        <v>1546</v>
      </c>
      <c r="G23" s="155" t="s">
        <v>1547</v>
      </c>
      <c r="H23" s="159" t="s">
        <v>253</v>
      </c>
      <c r="I23" s="155">
        <v>1</v>
      </c>
      <c r="J23" s="155" t="s">
        <v>209</v>
      </c>
      <c r="K23" s="155">
        <v>0.75</v>
      </c>
      <c r="L23" s="155">
        <v>1</v>
      </c>
      <c r="M23" s="155" t="s">
        <v>210</v>
      </c>
      <c r="N23" s="155" t="s">
        <v>210</v>
      </c>
      <c r="O23" s="155" t="s">
        <v>210</v>
      </c>
      <c r="P23" s="155" t="s">
        <v>210</v>
      </c>
      <c r="Q23" s="155" t="s">
        <v>210</v>
      </c>
      <c r="R23" s="155" t="s">
        <v>210</v>
      </c>
      <c r="S23" s="155" t="s">
        <v>210</v>
      </c>
      <c r="T23" s="155" t="s">
        <v>210</v>
      </c>
      <c r="U23" s="155" t="s">
        <v>210</v>
      </c>
      <c r="V23" s="155" t="s">
        <v>210</v>
      </c>
      <c r="W23" s="161" t="s">
        <v>211</v>
      </c>
      <c r="X23" s="162">
        <v>1057006448620</v>
      </c>
      <c r="Y23" s="158" t="s">
        <v>235</v>
      </c>
      <c r="Z23" s="158" t="s">
        <v>213</v>
      </c>
      <c r="AA23" s="157" t="s">
        <v>1548</v>
      </c>
    </row>
    <row r="24" spans="1:27" s="85" customFormat="1" ht="225" x14ac:dyDescent="0.25">
      <c r="A24" s="155">
        <v>16</v>
      </c>
      <c r="B24" s="155" t="s">
        <v>36</v>
      </c>
      <c r="C24" s="158" t="s">
        <v>243</v>
      </c>
      <c r="D24" s="155" t="s">
        <v>200</v>
      </c>
      <c r="E24" s="155" t="s">
        <v>1549</v>
      </c>
      <c r="F24" s="155" t="s">
        <v>1550</v>
      </c>
      <c r="G24" s="155" t="s">
        <v>1551</v>
      </c>
      <c r="H24" s="159" t="s">
        <v>254</v>
      </c>
      <c r="I24" s="155">
        <v>2</v>
      </c>
      <c r="J24" s="155" t="s">
        <v>209</v>
      </c>
      <c r="K24" s="155">
        <v>0.75</v>
      </c>
      <c r="L24" s="155">
        <v>2</v>
      </c>
      <c r="M24" s="155" t="s">
        <v>210</v>
      </c>
      <c r="N24" s="155" t="s">
        <v>210</v>
      </c>
      <c r="O24" s="155" t="s">
        <v>210</v>
      </c>
      <c r="P24" s="155" t="s">
        <v>210</v>
      </c>
      <c r="Q24" s="155" t="s">
        <v>210</v>
      </c>
      <c r="R24" s="155" t="s">
        <v>210</v>
      </c>
      <c r="S24" s="155" t="s">
        <v>210</v>
      </c>
      <c r="T24" s="155" t="s">
        <v>210</v>
      </c>
      <c r="U24" s="155" t="s">
        <v>210</v>
      </c>
      <c r="V24" s="155" t="s">
        <v>210</v>
      </c>
      <c r="W24" s="161" t="s">
        <v>211</v>
      </c>
      <c r="X24" s="162">
        <v>1057006448620</v>
      </c>
      <c r="Y24" s="158" t="s">
        <v>235</v>
      </c>
      <c r="Z24" s="158" t="s">
        <v>213</v>
      </c>
      <c r="AA24" s="157" t="s">
        <v>1552</v>
      </c>
    </row>
    <row r="25" spans="1:27" s="85" customFormat="1" ht="345" x14ac:dyDescent="0.25">
      <c r="A25" s="155">
        <v>17</v>
      </c>
      <c r="B25" s="155" t="s">
        <v>36</v>
      </c>
      <c r="C25" s="158" t="s">
        <v>243</v>
      </c>
      <c r="D25" s="155" t="s">
        <v>200</v>
      </c>
      <c r="E25" s="155" t="s">
        <v>1553</v>
      </c>
      <c r="F25" s="155" t="s">
        <v>1554</v>
      </c>
      <c r="G25" s="155" t="s">
        <v>1555</v>
      </c>
      <c r="H25" s="159" t="s">
        <v>255</v>
      </c>
      <c r="I25" s="155">
        <v>1</v>
      </c>
      <c r="J25" s="155" t="s">
        <v>209</v>
      </c>
      <c r="K25" s="155">
        <v>0.75</v>
      </c>
      <c r="L25" s="155">
        <v>1</v>
      </c>
      <c r="M25" s="155" t="s">
        <v>210</v>
      </c>
      <c r="N25" s="155" t="s">
        <v>210</v>
      </c>
      <c r="O25" s="155" t="s">
        <v>210</v>
      </c>
      <c r="P25" s="155" t="s">
        <v>210</v>
      </c>
      <c r="Q25" s="155" t="s">
        <v>210</v>
      </c>
      <c r="R25" s="155" t="s">
        <v>210</v>
      </c>
      <c r="S25" s="155" t="s">
        <v>210</v>
      </c>
      <c r="T25" s="155" t="s">
        <v>210</v>
      </c>
      <c r="U25" s="155" t="s">
        <v>210</v>
      </c>
      <c r="V25" s="155" t="s">
        <v>210</v>
      </c>
      <c r="W25" s="161" t="s">
        <v>211</v>
      </c>
      <c r="X25" s="162">
        <v>1057006448620</v>
      </c>
      <c r="Y25" s="158" t="s">
        <v>235</v>
      </c>
      <c r="Z25" s="158" t="s">
        <v>213</v>
      </c>
      <c r="AA25" s="157" t="s">
        <v>1556</v>
      </c>
    </row>
    <row r="26" spans="1:27" s="85" customFormat="1" ht="337.5" customHeight="1" x14ac:dyDescent="0.25">
      <c r="A26" s="155">
        <v>18</v>
      </c>
      <c r="B26" s="155" t="s">
        <v>36</v>
      </c>
      <c r="C26" s="158" t="s">
        <v>243</v>
      </c>
      <c r="D26" s="155" t="s">
        <v>1570</v>
      </c>
      <c r="E26" s="157" t="s">
        <v>1571</v>
      </c>
      <c r="F26" s="155" t="s">
        <v>256</v>
      </c>
      <c r="G26" s="155" t="s">
        <v>257</v>
      </c>
      <c r="H26" s="159" t="s">
        <v>258</v>
      </c>
      <c r="I26" s="155">
        <v>2</v>
      </c>
      <c r="J26" s="155" t="s">
        <v>209</v>
      </c>
      <c r="K26" s="155">
        <v>0.75</v>
      </c>
      <c r="L26" s="155">
        <v>2</v>
      </c>
      <c r="M26" s="155" t="s">
        <v>210</v>
      </c>
      <c r="N26" s="155" t="s">
        <v>210</v>
      </c>
      <c r="O26" s="155" t="s">
        <v>210</v>
      </c>
      <c r="P26" s="155" t="s">
        <v>210</v>
      </c>
      <c r="Q26" s="155" t="s">
        <v>210</v>
      </c>
      <c r="R26" s="155" t="s">
        <v>210</v>
      </c>
      <c r="S26" s="155" t="s">
        <v>210</v>
      </c>
      <c r="T26" s="155" t="s">
        <v>210</v>
      </c>
      <c r="U26" s="155" t="s">
        <v>210</v>
      </c>
      <c r="V26" s="155" t="s">
        <v>210</v>
      </c>
      <c r="W26" s="161" t="s">
        <v>211</v>
      </c>
      <c r="X26" s="162">
        <v>1057006448620</v>
      </c>
      <c r="Y26" s="158" t="s">
        <v>235</v>
      </c>
      <c r="Z26" s="158" t="s">
        <v>213</v>
      </c>
      <c r="AA26" s="157" t="s">
        <v>1557</v>
      </c>
    </row>
    <row r="27" spans="1:27" s="85" customFormat="1" ht="337.5" customHeight="1" x14ac:dyDescent="0.25">
      <c r="A27" s="155">
        <v>19</v>
      </c>
      <c r="B27" s="155" t="s">
        <v>36</v>
      </c>
      <c r="C27" s="158" t="s">
        <v>243</v>
      </c>
      <c r="D27" s="155" t="s">
        <v>259</v>
      </c>
      <c r="E27" s="155" t="s">
        <v>1558</v>
      </c>
      <c r="F27" s="155" t="s">
        <v>1559</v>
      </c>
      <c r="G27" s="155" t="s">
        <v>1560</v>
      </c>
      <c r="H27" s="159" t="s">
        <v>260</v>
      </c>
      <c r="I27" s="155">
        <v>3</v>
      </c>
      <c r="J27" s="155" t="s">
        <v>74</v>
      </c>
      <c r="K27" s="155">
        <v>0.75</v>
      </c>
      <c r="L27" s="155">
        <v>3</v>
      </c>
      <c r="M27" s="155" t="s">
        <v>210</v>
      </c>
      <c r="N27" s="155" t="s">
        <v>210</v>
      </c>
      <c r="O27" s="155" t="s">
        <v>210</v>
      </c>
      <c r="P27" s="155" t="s">
        <v>210</v>
      </c>
      <c r="Q27" s="155" t="s">
        <v>210</v>
      </c>
      <c r="R27" s="155" t="s">
        <v>210</v>
      </c>
      <c r="S27" s="155" t="s">
        <v>210</v>
      </c>
      <c r="T27" s="155" t="s">
        <v>210</v>
      </c>
      <c r="U27" s="155" t="s">
        <v>210</v>
      </c>
      <c r="V27" s="155" t="s">
        <v>210</v>
      </c>
      <c r="W27" s="161" t="s">
        <v>211</v>
      </c>
      <c r="X27" s="162">
        <v>1057006448620</v>
      </c>
      <c r="Y27" s="158" t="s">
        <v>235</v>
      </c>
      <c r="Z27" s="158" t="s">
        <v>213</v>
      </c>
      <c r="AA27" s="157" t="s">
        <v>1572</v>
      </c>
    </row>
    <row r="28" spans="1:27" s="85" customFormat="1" ht="165" x14ac:dyDescent="0.25">
      <c r="A28" s="155">
        <v>19</v>
      </c>
      <c r="B28" s="155" t="s">
        <v>36</v>
      </c>
      <c r="C28" s="158" t="s">
        <v>243</v>
      </c>
      <c r="D28" s="155" t="s">
        <v>259</v>
      </c>
      <c r="E28" s="155" t="s">
        <v>1561</v>
      </c>
      <c r="F28" s="155" t="s">
        <v>1562</v>
      </c>
      <c r="G28" s="155" t="s">
        <v>1563</v>
      </c>
      <c r="H28" s="159" t="s">
        <v>260</v>
      </c>
      <c r="I28" s="155">
        <v>2</v>
      </c>
      <c r="J28" s="155" t="s">
        <v>74</v>
      </c>
      <c r="K28" s="155">
        <v>0.75</v>
      </c>
      <c r="L28" s="155">
        <v>2</v>
      </c>
      <c r="M28" s="155" t="s">
        <v>210</v>
      </c>
      <c r="N28" s="155" t="s">
        <v>210</v>
      </c>
      <c r="O28" s="155" t="s">
        <v>210</v>
      </c>
      <c r="P28" s="155" t="s">
        <v>210</v>
      </c>
      <c r="Q28" s="155" t="s">
        <v>210</v>
      </c>
      <c r="R28" s="155" t="s">
        <v>210</v>
      </c>
      <c r="S28" s="155" t="s">
        <v>210</v>
      </c>
      <c r="T28" s="155" t="s">
        <v>210</v>
      </c>
      <c r="U28" s="155" t="s">
        <v>210</v>
      </c>
      <c r="V28" s="155" t="s">
        <v>210</v>
      </c>
      <c r="W28" s="161" t="s">
        <v>211</v>
      </c>
      <c r="X28" s="162">
        <v>1057006448620</v>
      </c>
      <c r="Y28" s="158" t="s">
        <v>235</v>
      </c>
      <c r="Z28" s="158" t="s">
        <v>213</v>
      </c>
      <c r="AA28" s="157" t="s">
        <v>1573</v>
      </c>
    </row>
    <row r="29" spans="1:27" x14ac:dyDescent="0.25">
      <c r="A29" s="1"/>
      <c r="B29" s="1"/>
      <c r="C29" s="7"/>
      <c r="D29" s="1"/>
      <c r="E29" s="1"/>
      <c r="F29" s="1"/>
      <c r="G29" s="1"/>
      <c r="H29" s="26"/>
      <c r="I29" s="1"/>
      <c r="J29" s="1"/>
      <c r="K29" s="1"/>
      <c r="L29" s="1"/>
      <c r="M29" s="1"/>
      <c r="N29" s="1"/>
      <c r="O29" s="1"/>
      <c r="P29" s="1"/>
      <c r="Q29" s="1"/>
      <c r="R29" s="1"/>
      <c r="S29" s="1"/>
      <c r="T29" s="1"/>
      <c r="U29" s="1"/>
      <c r="V29" s="1"/>
      <c r="W29" s="14"/>
      <c r="X29" s="1"/>
      <c r="Y29" s="7"/>
      <c r="Z29" s="7"/>
      <c r="AA29" s="6"/>
    </row>
    <row r="30" spans="1:27" x14ac:dyDescent="0.25">
      <c r="A30" s="1"/>
      <c r="B30" s="1"/>
      <c r="C30" s="7"/>
      <c r="D30" s="1"/>
      <c r="E30" s="1"/>
      <c r="F30" s="1"/>
      <c r="G30" s="1"/>
      <c r="H30" s="26"/>
      <c r="I30" s="1"/>
      <c r="J30" s="1"/>
      <c r="K30" s="1"/>
      <c r="L30" s="1"/>
      <c r="M30" s="1"/>
      <c r="N30" s="1"/>
      <c r="O30" s="1"/>
      <c r="P30" s="1"/>
      <c r="Q30" s="1"/>
      <c r="R30" s="1"/>
      <c r="S30" s="1"/>
      <c r="T30" s="1"/>
      <c r="U30" s="1"/>
      <c r="V30" s="1"/>
      <c r="W30" s="14"/>
      <c r="X30" s="1"/>
      <c r="Y30" s="7"/>
      <c r="Z30" s="7"/>
      <c r="AA30" s="6"/>
    </row>
    <row r="31" spans="1:27" x14ac:dyDescent="0.25">
      <c r="A31" s="1"/>
      <c r="B31" s="1"/>
      <c r="C31" s="7"/>
      <c r="D31" s="1"/>
      <c r="E31" s="1"/>
      <c r="F31" s="1"/>
      <c r="G31" s="1"/>
      <c r="H31" s="26"/>
      <c r="I31" s="1"/>
      <c r="J31" s="1"/>
      <c r="K31" s="1"/>
      <c r="L31" s="1"/>
      <c r="M31" s="1"/>
      <c r="N31" s="1"/>
      <c r="O31" s="1"/>
      <c r="P31" s="1"/>
      <c r="Q31" s="1"/>
      <c r="R31" s="1"/>
      <c r="S31" s="1"/>
      <c r="T31" s="1"/>
      <c r="U31" s="1"/>
      <c r="V31" s="1"/>
      <c r="W31" s="14"/>
      <c r="X31" s="1"/>
      <c r="Y31" s="7"/>
      <c r="Z31" s="7"/>
      <c r="AA31" s="6"/>
    </row>
    <row r="32" spans="1:27" x14ac:dyDescent="0.25">
      <c r="A32" s="1"/>
      <c r="B32" s="1"/>
      <c r="C32" s="7"/>
      <c r="D32" s="1"/>
      <c r="E32" s="1"/>
      <c r="F32" s="1"/>
      <c r="G32" s="1"/>
      <c r="H32" s="26"/>
      <c r="I32" s="1"/>
      <c r="J32" s="1"/>
      <c r="K32" s="1"/>
      <c r="L32" s="1"/>
      <c r="M32" s="1"/>
      <c r="N32" s="1"/>
      <c r="O32" s="1"/>
      <c r="P32" s="1"/>
      <c r="Q32" s="1"/>
      <c r="R32" s="1"/>
      <c r="S32" s="1"/>
      <c r="T32" s="1"/>
      <c r="U32" s="1"/>
      <c r="V32" s="1"/>
      <c r="W32" s="14"/>
      <c r="X32" s="1"/>
      <c r="Y32" s="7"/>
      <c r="Z32" s="7"/>
      <c r="AA32" s="6"/>
    </row>
    <row r="33" spans="1:28" x14ac:dyDescent="0.25">
      <c r="A33" s="1"/>
      <c r="B33" s="1"/>
      <c r="C33" s="7"/>
      <c r="D33" s="1"/>
      <c r="E33" s="1"/>
      <c r="F33" s="1"/>
      <c r="G33" s="1"/>
      <c r="H33" s="26"/>
      <c r="I33" s="1"/>
      <c r="J33" s="1"/>
      <c r="K33" s="1"/>
      <c r="L33" s="1"/>
      <c r="M33" s="1"/>
      <c r="N33" s="1"/>
      <c r="O33" s="1"/>
      <c r="P33" s="1"/>
      <c r="Q33" s="1"/>
      <c r="R33" s="1"/>
      <c r="S33" s="1"/>
      <c r="T33" s="1"/>
      <c r="U33" s="1"/>
      <c r="V33" s="1"/>
      <c r="W33" s="14"/>
      <c r="X33" s="1"/>
      <c r="Y33" s="7"/>
      <c r="Z33" s="7"/>
      <c r="AA33" s="6"/>
    </row>
    <row r="34" spans="1:28" x14ac:dyDescent="0.25">
      <c r="A34" s="1"/>
      <c r="B34" s="1"/>
      <c r="C34" s="7"/>
      <c r="D34" s="1"/>
      <c r="E34" s="1"/>
      <c r="F34" s="1"/>
      <c r="G34" s="1"/>
      <c r="H34" s="26"/>
      <c r="I34" s="1"/>
      <c r="J34" s="1"/>
      <c r="K34" s="1"/>
      <c r="L34" s="1"/>
      <c r="M34" s="1"/>
      <c r="N34" s="1"/>
      <c r="O34" s="1"/>
      <c r="P34" s="1"/>
      <c r="Q34" s="1"/>
      <c r="R34" s="1"/>
      <c r="S34" s="1"/>
      <c r="T34" s="1"/>
      <c r="U34" s="1"/>
      <c r="V34" s="1"/>
      <c r="W34" s="14"/>
      <c r="X34" s="1"/>
      <c r="Y34" s="7"/>
      <c r="Z34" s="7"/>
      <c r="AA34" s="6"/>
    </row>
    <row r="35" spans="1:28" x14ac:dyDescent="0.25">
      <c r="A35" s="1"/>
      <c r="B35" s="1"/>
      <c r="C35" s="7"/>
      <c r="D35" s="6"/>
      <c r="E35" s="29"/>
      <c r="F35" s="1"/>
      <c r="G35" s="1"/>
      <c r="H35" s="26"/>
      <c r="I35" s="1"/>
      <c r="J35" s="1"/>
      <c r="K35" s="1"/>
      <c r="L35" s="1"/>
      <c r="M35" s="1"/>
      <c r="N35" s="1"/>
      <c r="O35" s="1"/>
      <c r="P35" s="1"/>
      <c r="Q35" s="1"/>
      <c r="R35" s="1"/>
      <c r="S35" s="1"/>
      <c r="T35" s="1"/>
      <c r="U35" s="1"/>
      <c r="V35" s="1"/>
      <c r="W35" s="14"/>
      <c r="X35" s="1"/>
      <c r="Y35" s="7"/>
      <c r="Z35" s="7"/>
      <c r="AA35" s="6"/>
    </row>
    <row r="36" spans="1:28" x14ac:dyDescent="0.25">
      <c r="A36" s="22"/>
      <c r="B36" s="22"/>
      <c r="C36" s="15"/>
      <c r="D36" s="23"/>
      <c r="E36" s="22"/>
      <c r="F36" s="22"/>
      <c r="G36" s="22"/>
      <c r="H36" s="27"/>
      <c r="I36" s="22"/>
      <c r="J36" s="22"/>
      <c r="K36" s="22"/>
      <c r="L36" s="22"/>
      <c r="M36" s="22"/>
      <c r="N36" s="22"/>
      <c r="O36" s="22"/>
      <c r="P36" s="22"/>
      <c r="Q36" s="22"/>
      <c r="R36" s="22"/>
      <c r="S36" s="22"/>
      <c r="T36" s="22"/>
      <c r="U36" s="22"/>
      <c r="V36" s="22"/>
      <c r="W36" s="14"/>
      <c r="X36" s="22"/>
      <c r="Y36" s="15"/>
      <c r="Z36" s="15"/>
      <c r="AA36" s="23"/>
    </row>
    <row r="37" spans="1:28" x14ac:dyDescent="0.25">
      <c r="A37" s="1"/>
      <c r="B37" s="1"/>
      <c r="C37" s="7"/>
      <c r="D37" s="6"/>
      <c r="E37" s="1"/>
      <c r="F37" s="1"/>
      <c r="G37" s="1"/>
      <c r="H37" s="26"/>
      <c r="I37" s="1"/>
      <c r="J37" s="1"/>
      <c r="K37" s="1"/>
      <c r="L37" s="1"/>
      <c r="M37" s="1"/>
      <c r="N37" s="1"/>
      <c r="O37" s="1"/>
      <c r="P37" s="1"/>
      <c r="Q37" s="1"/>
      <c r="R37" s="1"/>
      <c r="S37" s="1"/>
      <c r="T37" s="1"/>
      <c r="U37" s="1"/>
      <c r="V37" s="1"/>
      <c r="W37" s="17"/>
      <c r="X37" s="1"/>
      <c r="Y37" s="7"/>
      <c r="Z37" s="24"/>
      <c r="AA37" s="6"/>
      <c r="AB37" s="25"/>
    </row>
  </sheetData>
  <mergeCells count="24">
    <mergeCell ref="A1:AA1"/>
    <mergeCell ref="A2:A5"/>
    <mergeCell ref="B2:H2"/>
    <mergeCell ref="I2:V2"/>
    <mergeCell ref="W2:Z2"/>
    <mergeCell ref="AA2:AA4"/>
    <mergeCell ref="B3:E4"/>
    <mergeCell ref="F3:G4"/>
    <mergeCell ref="H3:H5"/>
    <mergeCell ref="I3:I5"/>
    <mergeCell ref="J3:J5"/>
    <mergeCell ref="K3:N3"/>
    <mergeCell ref="O3:R3"/>
    <mergeCell ref="S3:V3"/>
    <mergeCell ref="W3:W5"/>
    <mergeCell ref="Y3:Y5"/>
    <mergeCell ref="Z3:Z5"/>
    <mergeCell ref="K4:L4"/>
    <mergeCell ref="M4:N4"/>
    <mergeCell ref="O4:P4"/>
    <mergeCell ref="Q4:R4"/>
    <mergeCell ref="S4:T4"/>
    <mergeCell ref="U4:V4"/>
    <mergeCell ref="X3:X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opLeftCell="G1" workbookViewId="0">
      <selection activeCell="A21" sqref="A21:XFD49"/>
    </sheetView>
  </sheetViews>
  <sheetFormatPr defaultRowHeight="15" x14ac:dyDescent="0.25"/>
  <cols>
    <col min="1" max="1" width="7.140625" customWidth="1"/>
    <col min="2" max="2" width="21.28515625" customWidth="1"/>
    <col min="3" max="3" width="14.5703125" customWidth="1"/>
    <col min="5" max="5" width="10.140625" bestFit="1" customWidth="1"/>
    <col min="8" max="8" width="17.7109375" customWidth="1"/>
    <col min="10" max="10" width="9.140625" customWidth="1"/>
    <col min="24" max="24" width="20.5703125" customWidth="1"/>
    <col min="27" max="27" width="52.140625" customWidth="1"/>
  </cols>
  <sheetData>
    <row r="1" spans="1:27" ht="15.75" customHeight="1" x14ac:dyDescent="0.25">
      <c r="A1" s="144" t="s">
        <v>27</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row>
    <row r="2" spans="1:27" ht="15" customHeight="1" x14ac:dyDescent="0.25">
      <c r="A2" s="140" t="s">
        <v>0</v>
      </c>
      <c r="B2" s="140" t="s">
        <v>1</v>
      </c>
      <c r="C2" s="140"/>
      <c r="D2" s="140"/>
      <c r="E2" s="140"/>
      <c r="F2" s="140"/>
      <c r="G2" s="140"/>
      <c r="H2" s="140"/>
      <c r="I2" s="140" t="s">
        <v>2</v>
      </c>
      <c r="J2" s="140"/>
      <c r="K2" s="140"/>
      <c r="L2" s="140"/>
      <c r="M2" s="140"/>
      <c r="N2" s="140"/>
      <c r="O2" s="140"/>
      <c r="P2" s="140"/>
      <c r="Q2" s="140"/>
      <c r="R2" s="140"/>
      <c r="S2" s="140"/>
      <c r="T2" s="140"/>
      <c r="U2" s="140"/>
      <c r="V2" s="140"/>
      <c r="W2" s="140" t="s">
        <v>20</v>
      </c>
      <c r="X2" s="140"/>
      <c r="Y2" s="140"/>
      <c r="Z2" s="140"/>
      <c r="AA2" s="140" t="s">
        <v>15</v>
      </c>
    </row>
    <row r="3" spans="1:27" ht="15" customHeight="1" x14ac:dyDescent="0.25">
      <c r="A3" s="140"/>
      <c r="B3" s="140" t="s">
        <v>3</v>
      </c>
      <c r="C3" s="140"/>
      <c r="D3" s="140"/>
      <c r="E3" s="140"/>
      <c r="F3" s="140" t="s">
        <v>4</v>
      </c>
      <c r="G3" s="140"/>
      <c r="H3" s="140" t="s">
        <v>12</v>
      </c>
      <c r="I3" s="140" t="s">
        <v>5</v>
      </c>
      <c r="J3" s="140" t="s">
        <v>6</v>
      </c>
      <c r="K3" s="140" t="s">
        <v>16</v>
      </c>
      <c r="L3" s="140"/>
      <c r="M3" s="140"/>
      <c r="N3" s="140"/>
      <c r="O3" s="140" t="s">
        <v>17</v>
      </c>
      <c r="P3" s="140"/>
      <c r="Q3" s="140"/>
      <c r="R3" s="140"/>
      <c r="S3" s="140" t="s">
        <v>18</v>
      </c>
      <c r="T3" s="140"/>
      <c r="U3" s="140"/>
      <c r="V3" s="140"/>
      <c r="W3" s="140" t="s">
        <v>21</v>
      </c>
      <c r="X3" s="140" t="s">
        <v>19</v>
      </c>
      <c r="Y3" s="140" t="s">
        <v>3</v>
      </c>
      <c r="Z3" s="140" t="s">
        <v>11</v>
      </c>
      <c r="AA3" s="140"/>
    </row>
    <row r="4" spans="1:27" ht="15" customHeight="1" x14ac:dyDescent="0.25">
      <c r="A4" s="140"/>
      <c r="B4" s="140"/>
      <c r="C4" s="140"/>
      <c r="D4" s="140"/>
      <c r="E4" s="140"/>
      <c r="F4" s="140"/>
      <c r="G4" s="140"/>
      <c r="H4" s="140"/>
      <c r="I4" s="140"/>
      <c r="J4" s="140"/>
      <c r="K4" s="140" t="s">
        <v>13</v>
      </c>
      <c r="L4" s="140"/>
      <c r="M4" s="140" t="s">
        <v>14</v>
      </c>
      <c r="N4" s="140"/>
      <c r="O4" s="140" t="s">
        <v>13</v>
      </c>
      <c r="P4" s="140"/>
      <c r="Q4" s="140" t="s">
        <v>14</v>
      </c>
      <c r="R4" s="140"/>
      <c r="S4" s="140" t="s">
        <v>13</v>
      </c>
      <c r="T4" s="140"/>
      <c r="U4" s="140" t="s">
        <v>14</v>
      </c>
      <c r="V4" s="140"/>
      <c r="W4" s="140"/>
      <c r="X4" s="140"/>
      <c r="Y4" s="140"/>
      <c r="Z4" s="140"/>
      <c r="AA4" s="140"/>
    </row>
    <row r="5" spans="1:27" ht="25.5" customHeight="1" x14ac:dyDescent="0.25">
      <c r="A5" s="140"/>
      <c r="B5" s="41" t="s">
        <v>26</v>
      </c>
      <c r="C5" s="41" t="s">
        <v>25</v>
      </c>
      <c r="D5" s="41" t="s">
        <v>7</v>
      </c>
      <c r="E5" s="41" t="s">
        <v>8</v>
      </c>
      <c r="F5" s="41" t="s">
        <v>9</v>
      </c>
      <c r="G5" s="41" t="s">
        <v>10</v>
      </c>
      <c r="H5" s="140"/>
      <c r="I5" s="140"/>
      <c r="J5" s="140"/>
      <c r="K5" s="41" t="s">
        <v>23</v>
      </c>
      <c r="L5" s="41" t="s">
        <v>24</v>
      </c>
      <c r="M5" s="41" t="s">
        <v>23</v>
      </c>
      <c r="N5" s="41" t="s">
        <v>24</v>
      </c>
      <c r="O5" s="41" t="s">
        <v>23</v>
      </c>
      <c r="P5" s="41" t="s">
        <v>24</v>
      </c>
      <c r="Q5" s="41" t="s">
        <v>23</v>
      </c>
      <c r="R5" s="41" t="s">
        <v>24</v>
      </c>
      <c r="S5" s="41" t="s">
        <v>23</v>
      </c>
      <c r="T5" s="41" t="s">
        <v>24</v>
      </c>
      <c r="U5" s="41" t="s">
        <v>23</v>
      </c>
      <c r="V5" s="41" t="s">
        <v>24</v>
      </c>
      <c r="W5" s="140"/>
      <c r="X5" s="140"/>
      <c r="Y5" s="140"/>
      <c r="Z5" s="140"/>
      <c r="AA5" s="41" t="s">
        <v>22</v>
      </c>
    </row>
    <row r="6" spans="1:27" ht="22.5" customHeight="1" x14ac:dyDescent="0.25">
      <c r="A6" s="2">
        <v>1</v>
      </c>
      <c r="B6" s="2">
        <v>2</v>
      </c>
      <c r="C6" s="2">
        <v>3</v>
      </c>
      <c r="D6" s="2">
        <v>4</v>
      </c>
      <c r="E6" s="2">
        <v>5</v>
      </c>
      <c r="F6" s="2">
        <v>6</v>
      </c>
      <c r="G6" s="2">
        <v>7</v>
      </c>
      <c r="H6" s="2">
        <v>8</v>
      </c>
      <c r="I6" s="2">
        <v>9</v>
      </c>
      <c r="J6" s="2">
        <v>10</v>
      </c>
      <c r="K6" s="2">
        <v>11</v>
      </c>
      <c r="L6" s="2">
        <v>12</v>
      </c>
      <c r="M6" s="2">
        <v>13</v>
      </c>
      <c r="N6" s="2">
        <v>14</v>
      </c>
      <c r="O6" s="2">
        <v>15</v>
      </c>
      <c r="P6" s="2">
        <v>16</v>
      </c>
      <c r="Q6" s="2">
        <v>17</v>
      </c>
      <c r="R6" s="2">
        <v>18</v>
      </c>
      <c r="S6" s="2">
        <v>19</v>
      </c>
      <c r="T6" s="2">
        <v>20</v>
      </c>
      <c r="U6" s="2">
        <v>21</v>
      </c>
      <c r="V6" s="2">
        <v>22</v>
      </c>
      <c r="W6" s="2">
        <v>23</v>
      </c>
      <c r="X6" s="2">
        <v>24</v>
      </c>
      <c r="Y6" s="2">
        <v>25</v>
      </c>
      <c r="Z6" s="30">
        <v>26</v>
      </c>
      <c r="AA6" s="30">
        <v>27</v>
      </c>
    </row>
    <row r="7" spans="1:27" ht="61.5" customHeight="1" x14ac:dyDescent="0.25">
      <c r="A7" s="30">
        <v>2</v>
      </c>
      <c r="B7" s="30" t="s">
        <v>36</v>
      </c>
      <c r="C7" s="30" t="s">
        <v>371</v>
      </c>
      <c r="D7" s="30" t="s">
        <v>372</v>
      </c>
      <c r="E7" s="30" t="s">
        <v>374</v>
      </c>
      <c r="F7" s="21" t="s">
        <v>398</v>
      </c>
      <c r="G7" s="21" t="s">
        <v>399</v>
      </c>
      <c r="H7" s="35" t="s">
        <v>400</v>
      </c>
      <c r="I7" s="1">
        <v>6</v>
      </c>
      <c r="J7" s="1" t="s">
        <v>373</v>
      </c>
      <c r="K7" s="32">
        <v>0</v>
      </c>
      <c r="L7" s="32">
        <v>0</v>
      </c>
      <c r="M7" s="32">
        <v>0.75</v>
      </c>
      <c r="N7" s="32">
        <v>6</v>
      </c>
      <c r="O7" s="32"/>
      <c r="P7" s="32"/>
      <c r="Q7" s="139"/>
      <c r="R7" s="32"/>
      <c r="S7" s="32"/>
      <c r="T7" s="32"/>
      <c r="U7" s="32"/>
      <c r="V7" s="32"/>
      <c r="W7" s="1"/>
      <c r="X7" s="1"/>
      <c r="Y7" s="1"/>
      <c r="Z7" s="1"/>
      <c r="AA7" s="139" t="s">
        <v>1498</v>
      </c>
    </row>
    <row r="8" spans="1:27" ht="60" customHeight="1" x14ac:dyDescent="0.25">
      <c r="A8" s="30">
        <v>3</v>
      </c>
      <c r="B8" s="30" t="s">
        <v>36</v>
      </c>
      <c r="C8" s="30" t="s">
        <v>371</v>
      </c>
      <c r="D8" s="1" t="s">
        <v>375</v>
      </c>
      <c r="E8" s="30" t="s">
        <v>376</v>
      </c>
      <c r="F8" s="21" t="s">
        <v>401</v>
      </c>
      <c r="G8" s="21" t="s">
        <v>402</v>
      </c>
      <c r="H8" s="35" t="s">
        <v>403</v>
      </c>
      <c r="I8" s="1">
        <v>6</v>
      </c>
      <c r="J8" s="1" t="s">
        <v>373</v>
      </c>
      <c r="K8" s="32">
        <v>0</v>
      </c>
      <c r="L8" s="32">
        <v>0</v>
      </c>
      <c r="M8" s="32">
        <v>0.75</v>
      </c>
      <c r="N8" s="32">
        <v>6</v>
      </c>
      <c r="O8" s="32"/>
      <c r="P8" s="32"/>
      <c r="Q8" s="32"/>
      <c r="R8" s="32"/>
      <c r="S8" s="32"/>
      <c r="T8" s="32"/>
      <c r="U8" s="32"/>
      <c r="V8" s="32"/>
      <c r="W8" s="1"/>
      <c r="X8" s="1"/>
      <c r="Y8" s="1"/>
      <c r="Z8" s="1"/>
      <c r="AA8" s="139" t="s">
        <v>1499</v>
      </c>
    </row>
    <row r="9" spans="1:27" ht="71.25" customHeight="1" x14ac:dyDescent="0.25">
      <c r="A9" s="30">
        <v>6</v>
      </c>
      <c r="B9" s="30" t="s">
        <v>36</v>
      </c>
      <c r="C9" s="30" t="s">
        <v>378</v>
      </c>
      <c r="D9" s="1" t="s">
        <v>199</v>
      </c>
      <c r="E9" s="30" t="s">
        <v>374</v>
      </c>
      <c r="F9" s="21" t="s">
        <v>404</v>
      </c>
      <c r="G9" s="21" t="s">
        <v>405</v>
      </c>
      <c r="H9" s="35" t="s">
        <v>406</v>
      </c>
      <c r="I9" s="1">
        <v>6</v>
      </c>
      <c r="J9" s="1" t="s">
        <v>373</v>
      </c>
      <c r="K9" s="32">
        <v>0</v>
      </c>
      <c r="L9" s="32">
        <v>0</v>
      </c>
      <c r="M9" s="32">
        <v>0.75</v>
      </c>
      <c r="N9" s="32">
        <v>6</v>
      </c>
      <c r="O9" s="32"/>
      <c r="P9" s="32"/>
      <c r="Q9" s="32"/>
      <c r="R9" s="32"/>
      <c r="S9" s="32"/>
      <c r="T9" s="32"/>
      <c r="U9" s="32"/>
      <c r="V9" s="32"/>
      <c r="W9" s="1"/>
      <c r="X9" s="1"/>
      <c r="Y9" s="1"/>
      <c r="Z9" s="1"/>
      <c r="AA9" s="139" t="s">
        <v>1500</v>
      </c>
    </row>
    <row r="10" spans="1:27" ht="41.25" customHeight="1" x14ac:dyDescent="0.25">
      <c r="A10" s="36">
        <v>10</v>
      </c>
      <c r="B10" s="36" t="s">
        <v>36</v>
      </c>
      <c r="C10" s="36" t="s">
        <v>378</v>
      </c>
      <c r="D10" s="22" t="s">
        <v>31</v>
      </c>
      <c r="E10" s="36" t="s">
        <v>379</v>
      </c>
      <c r="F10" s="37" t="s">
        <v>408</v>
      </c>
      <c r="G10" s="37" t="s">
        <v>409</v>
      </c>
      <c r="H10" s="38" t="s">
        <v>407</v>
      </c>
      <c r="I10" s="22">
        <v>6</v>
      </c>
      <c r="J10" s="22" t="s">
        <v>373</v>
      </c>
      <c r="K10" s="39">
        <v>0</v>
      </c>
      <c r="L10" s="39">
        <v>0</v>
      </c>
      <c r="M10" s="39">
        <v>0.75</v>
      </c>
      <c r="N10" s="39">
        <v>6</v>
      </c>
      <c r="O10" s="39"/>
      <c r="Q10" s="39"/>
      <c r="R10" s="39"/>
      <c r="S10" s="39"/>
      <c r="T10" s="39"/>
      <c r="U10" s="39"/>
      <c r="V10" s="39"/>
      <c r="W10" s="22"/>
      <c r="X10" s="22"/>
      <c r="Y10" s="22"/>
      <c r="Z10" s="22"/>
      <c r="AA10" s="23" t="s">
        <v>1501</v>
      </c>
    </row>
    <row r="11" spans="1:27" ht="54.6" customHeight="1" x14ac:dyDescent="0.25">
      <c r="A11" s="1">
        <v>11</v>
      </c>
      <c r="B11" s="36" t="s">
        <v>36</v>
      </c>
      <c r="C11" s="34" t="s">
        <v>410</v>
      </c>
      <c r="D11" s="34" t="s">
        <v>411</v>
      </c>
      <c r="E11" s="34" t="s">
        <v>377</v>
      </c>
      <c r="F11" s="1" t="s">
        <v>412</v>
      </c>
      <c r="G11" s="1" t="s">
        <v>413</v>
      </c>
      <c r="H11" s="40" t="s">
        <v>414</v>
      </c>
      <c r="I11" s="1">
        <v>9</v>
      </c>
      <c r="J11" s="22" t="s">
        <v>373</v>
      </c>
      <c r="K11" s="1">
        <v>0</v>
      </c>
      <c r="L11" s="1">
        <v>0</v>
      </c>
      <c r="M11" s="1">
        <v>0.75</v>
      </c>
      <c r="N11" s="39">
        <v>2</v>
      </c>
      <c r="O11" s="1"/>
      <c r="P11" s="1"/>
      <c r="Q11" s="1"/>
      <c r="R11" s="1"/>
      <c r="S11" s="1"/>
      <c r="T11" s="1"/>
      <c r="U11" s="1"/>
      <c r="V11" s="1"/>
      <c r="W11" s="1"/>
      <c r="X11" s="1"/>
      <c r="Y11" s="1"/>
      <c r="Z11" s="1"/>
      <c r="AA11" s="1" t="s">
        <v>1502</v>
      </c>
    </row>
    <row r="12" spans="1:27" ht="79.5" customHeight="1" x14ac:dyDescent="0.25">
      <c r="A12" s="1">
        <v>13</v>
      </c>
      <c r="B12" s="36" t="s">
        <v>36</v>
      </c>
      <c r="C12" s="34" t="s">
        <v>415</v>
      </c>
      <c r="D12" s="34" t="s">
        <v>416</v>
      </c>
      <c r="E12" s="34" t="s">
        <v>417</v>
      </c>
      <c r="F12" s="1" t="s">
        <v>418</v>
      </c>
      <c r="G12" s="1" t="s">
        <v>419</v>
      </c>
      <c r="H12" s="40" t="s">
        <v>420</v>
      </c>
      <c r="I12" s="1">
        <v>9</v>
      </c>
      <c r="J12" s="22" t="s">
        <v>373</v>
      </c>
      <c r="K12" s="1">
        <v>0</v>
      </c>
      <c r="L12" s="1">
        <v>0</v>
      </c>
      <c r="M12" s="1">
        <v>0.75</v>
      </c>
      <c r="N12" s="39">
        <v>3</v>
      </c>
      <c r="O12" s="1"/>
      <c r="P12" s="1"/>
      <c r="Q12" s="1"/>
      <c r="R12" s="1"/>
      <c r="S12" s="1"/>
      <c r="T12" s="1"/>
      <c r="U12" s="1"/>
      <c r="V12" s="1"/>
      <c r="W12" s="1"/>
      <c r="X12" s="1"/>
      <c r="Y12" s="1"/>
      <c r="Z12" s="1"/>
      <c r="AA12" s="1" t="s">
        <v>1503</v>
      </c>
    </row>
    <row r="13" spans="1:27" ht="85.5" customHeight="1" x14ac:dyDescent="0.25">
      <c r="A13" s="1">
        <v>14</v>
      </c>
      <c r="B13" s="36" t="s">
        <v>36</v>
      </c>
      <c r="C13" s="34" t="s">
        <v>421</v>
      </c>
      <c r="D13" s="34" t="s">
        <v>422</v>
      </c>
      <c r="E13" s="34" t="s">
        <v>423</v>
      </c>
      <c r="F13" s="1" t="s">
        <v>424</v>
      </c>
      <c r="G13" s="1" t="s">
        <v>425</v>
      </c>
      <c r="H13" s="40" t="s">
        <v>426</v>
      </c>
      <c r="I13" s="1">
        <v>9</v>
      </c>
      <c r="J13" s="22" t="s">
        <v>373</v>
      </c>
      <c r="K13" s="1">
        <v>0</v>
      </c>
      <c r="L13" s="1">
        <v>0</v>
      </c>
      <c r="M13" s="1">
        <v>0.75</v>
      </c>
      <c r="N13" s="39">
        <v>2</v>
      </c>
      <c r="O13" s="1"/>
      <c r="P13" s="1"/>
      <c r="Q13" s="1"/>
      <c r="R13" s="1"/>
      <c r="S13" s="1"/>
      <c r="T13" s="1"/>
      <c r="U13" s="1"/>
      <c r="V13" s="1"/>
      <c r="W13" s="1"/>
      <c r="X13" s="1"/>
      <c r="Y13" s="1"/>
      <c r="Z13" s="1"/>
      <c r="AA13" s="1" t="s">
        <v>1504</v>
      </c>
    </row>
    <row r="14" spans="1:27" ht="75" customHeight="1" x14ac:dyDescent="0.25">
      <c r="A14" s="1">
        <v>15</v>
      </c>
      <c r="B14" s="36" t="s">
        <v>36</v>
      </c>
      <c r="C14" s="34" t="s">
        <v>421</v>
      </c>
      <c r="D14" s="34" t="s">
        <v>200</v>
      </c>
      <c r="E14" s="34" t="s">
        <v>1505</v>
      </c>
      <c r="F14" s="1" t="s">
        <v>427</v>
      </c>
      <c r="G14" s="1" t="s">
        <v>428</v>
      </c>
      <c r="H14" s="40" t="s">
        <v>426</v>
      </c>
      <c r="I14" s="1">
        <v>9</v>
      </c>
      <c r="J14" s="22" t="s">
        <v>373</v>
      </c>
      <c r="K14" s="1">
        <v>0</v>
      </c>
      <c r="L14" s="1">
        <v>0</v>
      </c>
      <c r="M14" s="1">
        <v>0.75</v>
      </c>
      <c r="N14" s="39">
        <v>5</v>
      </c>
      <c r="O14" s="1"/>
      <c r="P14" s="1"/>
      <c r="Q14" s="1"/>
      <c r="R14" s="1"/>
      <c r="S14" s="1"/>
      <c r="T14" s="1"/>
      <c r="U14" s="1"/>
      <c r="V14" s="1"/>
      <c r="W14" s="1"/>
      <c r="X14" s="1"/>
      <c r="Y14" s="1"/>
      <c r="Z14" s="1"/>
      <c r="AA14" s="1" t="s">
        <v>1506</v>
      </c>
    </row>
    <row r="15" spans="1:27" ht="74.25" customHeight="1" x14ac:dyDescent="0.25">
      <c r="A15" s="1">
        <v>16</v>
      </c>
      <c r="B15" s="36" t="s">
        <v>36</v>
      </c>
      <c r="C15" s="34" t="s">
        <v>421</v>
      </c>
      <c r="D15" s="34" t="s">
        <v>626</v>
      </c>
      <c r="E15" s="34" t="s">
        <v>374</v>
      </c>
      <c r="F15" s="1" t="s">
        <v>429</v>
      </c>
      <c r="G15" s="1" t="s">
        <v>430</v>
      </c>
      <c r="H15" s="40" t="s">
        <v>431</v>
      </c>
      <c r="I15" s="1">
        <v>6</v>
      </c>
      <c r="J15" s="22" t="s">
        <v>373</v>
      </c>
      <c r="K15" s="1">
        <v>0</v>
      </c>
      <c r="L15" s="1">
        <v>0</v>
      </c>
      <c r="M15" s="1">
        <v>0.75</v>
      </c>
      <c r="N15" s="39">
        <v>3</v>
      </c>
      <c r="O15" s="1"/>
      <c r="P15" s="1"/>
      <c r="Q15" s="1"/>
      <c r="R15" s="1"/>
      <c r="S15" s="1"/>
      <c r="T15" s="1"/>
      <c r="U15" s="1"/>
      <c r="V15" s="1"/>
      <c r="W15" s="1"/>
      <c r="X15" s="1"/>
      <c r="Y15" s="1"/>
      <c r="Z15" s="1"/>
      <c r="AA15" s="1" t="s">
        <v>1507</v>
      </c>
    </row>
    <row r="16" spans="1:27" ht="45" customHeight="1" x14ac:dyDescent="0.25">
      <c r="A16" s="1">
        <v>18</v>
      </c>
      <c r="B16" s="36" t="s">
        <v>36</v>
      </c>
      <c r="C16" s="34" t="s">
        <v>432</v>
      </c>
      <c r="D16" s="34" t="s">
        <v>32</v>
      </c>
      <c r="E16" s="34" t="s">
        <v>423</v>
      </c>
      <c r="F16" s="1" t="s">
        <v>433</v>
      </c>
      <c r="G16" s="1" t="s">
        <v>434</v>
      </c>
      <c r="H16" s="40" t="s">
        <v>435</v>
      </c>
      <c r="I16" s="1">
        <v>16</v>
      </c>
      <c r="J16" s="22" t="s">
        <v>373</v>
      </c>
      <c r="K16" s="1">
        <v>0</v>
      </c>
      <c r="L16" s="1">
        <v>0</v>
      </c>
      <c r="M16" s="1">
        <v>0.75</v>
      </c>
      <c r="N16" s="39">
        <v>2</v>
      </c>
      <c r="O16" s="1"/>
      <c r="P16" s="1"/>
      <c r="Q16" s="1"/>
      <c r="R16" s="1"/>
      <c r="S16" s="1"/>
      <c r="T16" s="1"/>
      <c r="U16" s="1"/>
      <c r="V16" s="1"/>
      <c r="W16" s="1"/>
      <c r="X16" s="1"/>
      <c r="Y16" s="1"/>
      <c r="Z16" s="1"/>
      <c r="AA16" s="1" t="s">
        <v>1508</v>
      </c>
    </row>
    <row r="17" spans="1:27" ht="39" customHeight="1" x14ac:dyDescent="0.25">
      <c r="A17" s="1">
        <v>21</v>
      </c>
      <c r="B17" s="36" t="s">
        <v>36</v>
      </c>
      <c r="C17" s="1" t="s">
        <v>436</v>
      </c>
      <c r="D17" s="1" t="s">
        <v>259</v>
      </c>
      <c r="E17" s="1" t="s">
        <v>1509</v>
      </c>
      <c r="F17" s="1" t="s">
        <v>437</v>
      </c>
      <c r="G17" s="1" t="s">
        <v>438</v>
      </c>
      <c r="H17" s="40" t="s">
        <v>439</v>
      </c>
      <c r="I17" s="1">
        <v>6</v>
      </c>
      <c r="J17" s="22" t="s">
        <v>373</v>
      </c>
      <c r="K17" s="1">
        <v>0</v>
      </c>
      <c r="L17" s="1">
        <v>0</v>
      </c>
      <c r="M17" s="1">
        <v>0.75</v>
      </c>
      <c r="N17" s="39">
        <v>5</v>
      </c>
      <c r="O17" s="1"/>
      <c r="P17" s="1"/>
      <c r="Q17" s="1"/>
      <c r="R17" s="1"/>
      <c r="S17" s="1"/>
      <c r="T17" s="1"/>
      <c r="U17" s="1"/>
      <c r="V17" s="1"/>
      <c r="W17" s="1"/>
      <c r="X17" s="1"/>
      <c r="Y17" s="1"/>
      <c r="Z17" s="1"/>
      <c r="AA17" s="1" t="s">
        <v>1503</v>
      </c>
    </row>
    <row r="18" spans="1:27" ht="55.5" customHeight="1" x14ac:dyDescent="0.25">
      <c r="A18" s="1">
        <v>22</v>
      </c>
      <c r="B18" s="36" t="s">
        <v>36</v>
      </c>
      <c r="C18" s="1" t="s">
        <v>1510</v>
      </c>
      <c r="D18" s="1"/>
      <c r="E18" s="1" t="s">
        <v>1511</v>
      </c>
      <c r="F18" s="1"/>
      <c r="G18" s="1"/>
      <c r="I18" s="1">
        <v>16</v>
      </c>
      <c r="J18" s="22" t="s">
        <v>373</v>
      </c>
      <c r="K18" s="1">
        <v>0</v>
      </c>
      <c r="L18" s="1">
        <v>0</v>
      </c>
      <c r="M18" s="1">
        <v>0.75</v>
      </c>
      <c r="N18" s="39">
        <v>2</v>
      </c>
      <c r="O18" s="1"/>
      <c r="P18" s="1"/>
      <c r="Q18" s="1"/>
      <c r="R18" s="1"/>
      <c r="S18" s="1"/>
      <c r="T18" s="1"/>
      <c r="U18" s="1"/>
      <c r="V18" s="1"/>
      <c r="W18" s="1"/>
      <c r="X18" s="1"/>
      <c r="Y18" s="1"/>
      <c r="Z18" s="1"/>
      <c r="AA18" s="1" t="s">
        <v>1512</v>
      </c>
    </row>
    <row r="19" spans="1:27" ht="42.75" customHeight="1" x14ac:dyDescent="0.25">
      <c r="N19">
        <f>SUM(N7:N18)</f>
        <v>48</v>
      </c>
    </row>
    <row r="20" spans="1:27" ht="56.25" customHeight="1" x14ac:dyDescent="0.25">
      <c r="A20" s="1"/>
      <c r="B20" s="1"/>
      <c r="C20" s="7"/>
      <c r="D20" s="1"/>
      <c r="E20" s="1"/>
      <c r="F20" s="1"/>
      <c r="G20" s="1"/>
      <c r="H20" s="26"/>
      <c r="I20" s="1"/>
      <c r="J20" s="1"/>
      <c r="K20" s="1"/>
      <c r="L20" s="1"/>
      <c r="M20" s="1" t="s">
        <v>396</v>
      </c>
      <c r="N20" s="1" t="b">
        <f>N44=SUM(N7:N19)</f>
        <v>0</v>
      </c>
      <c r="O20" s="1"/>
      <c r="P20" s="1"/>
      <c r="Q20" s="1"/>
      <c r="R20" s="1"/>
      <c r="S20" s="1"/>
      <c r="T20" s="1"/>
      <c r="U20" s="1"/>
      <c r="V20" s="1"/>
      <c r="W20" s="14"/>
      <c r="X20" s="1"/>
      <c r="Y20" s="7"/>
      <c r="Z20" s="7"/>
      <c r="AA20" s="6"/>
    </row>
    <row r="21" spans="1:27" ht="44.25" customHeight="1" x14ac:dyDescent="0.25"/>
    <row r="22" spans="1:27" ht="42" customHeight="1" x14ac:dyDescent="0.25"/>
    <row r="23" spans="1:27" ht="32.25" customHeight="1" x14ac:dyDescent="0.25"/>
    <row r="24" spans="1:27" ht="33.75" customHeight="1" x14ac:dyDescent="0.25"/>
    <row r="25" spans="1:27" ht="21.75" customHeight="1" x14ac:dyDescent="0.25"/>
    <row r="26" spans="1:27" ht="42" customHeight="1" x14ac:dyDescent="0.25"/>
    <row r="27" spans="1:27" ht="30.75" customHeight="1" x14ac:dyDescent="0.25"/>
    <row r="28" spans="1:27" ht="39.75" customHeight="1" x14ac:dyDescent="0.25"/>
    <row r="29" spans="1:27" ht="38.25" customHeight="1" x14ac:dyDescent="0.25"/>
    <row r="30" spans="1:27" ht="45" customHeight="1" x14ac:dyDescent="0.25"/>
    <row r="31" spans="1:27" ht="54" customHeight="1" x14ac:dyDescent="0.25"/>
    <row r="32" spans="1:27" ht="28.5" customHeight="1" x14ac:dyDescent="0.25"/>
    <row r="33" ht="51" customHeight="1" x14ac:dyDescent="0.25"/>
    <row r="34" ht="48.75" customHeight="1" x14ac:dyDescent="0.25"/>
    <row r="35" ht="35.25" customHeight="1" x14ac:dyDescent="0.25"/>
    <row r="36" ht="24" customHeight="1" x14ac:dyDescent="0.25"/>
    <row r="37" ht="46.5" customHeight="1" x14ac:dyDescent="0.25"/>
    <row r="38" ht="42" customHeight="1" x14ac:dyDescent="0.25"/>
    <row r="39" ht="38.25" customHeight="1" x14ac:dyDescent="0.25"/>
    <row r="40" ht="33.75" customHeight="1" x14ac:dyDescent="0.25"/>
    <row r="41" ht="30" customHeight="1" x14ac:dyDescent="0.25"/>
    <row r="42" ht="38.25" customHeight="1" x14ac:dyDescent="0.25"/>
  </sheetData>
  <mergeCells count="24">
    <mergeCell ref="A1:AA1"/>
    <mergeCell ref="A2:A5"/>
    <mergeCell ref="B2:H2"/>
    <mergeCell ref="I2:V2"/>
    <mergeCell ref="W2:Z2"/>
    <mergeCell ref="AA2:AA4"/>
    <mergeCell ref="B3:E4"/>
    <mergeCell ref="F3:G4"/>
    <mergeCell ref="H3:H5"/>
    <mergeCell ref="I3:I5"/>
    <mergeCell ref="J3:J5"/>
    <mergeCell ref="K3:N3"/>
    <mergeCell ref="Z3:Z5"/>
    <mergeCell ref="K4:L4"/>
    <mergeCell ref="M4:N4"/>
    <mergeCell ref="O4:P4"/>
    <mergeCell ref="W3:W5"/>
    <mergeCell ref="X3:X5"/>
    <mergeCell ref="Y3:Y5"/>
    <mergeCell ref="Q4:R4"/>
    <mergeCell ref="S4:T4"/>
    <mergeCell ref="U4:V4"/>
    <mergeCell ref="O3:R3"/>
    <mergeCell ref="S3:V3"/>
  </mergeCells>
  <hyperlinks>
    <hyperlink ref="H21" r:id="rId1" display="https://yandex.ru/maps/?ll=84.001174%2C56.879060&amp;mode=search&amp;sll=84.025672%2C56.889994&amp;source=wizgeo&amp;sspn=0.003326%2C0.001103&amp;text=шегарский%20район%2C%20село%20гусево%2C%20улица%20чебоксарская%202&amp;utm_medium=maps-desktop&amp;utm_source=serp&amp;z=19"/>
    <hyperlink ref="H22" r:id="rId2" display="https://yandex.ru/maps/?ll=83.996518%2C56.876393&amp;mode=search&amp;sll=84.001174%2C56.879060&amp;source=wizgeo&amp;sspn=0.003326%2C0.001103&amp;text=шегарский%20район%2C%20село%20гусево%2C%20улица%20агрогородок%201&amp;utm_medium=maps-desktop&amp;utm_source=serp&amp;z=19"/>
    <hyperlink ref="H23" r:id="rId3" display="https://yandex.ru/maps/?ll=83.994042%2C56.875208&amp;mode=search&amp;sll=83.996518%2C56.876393&amp;source=wizgeo&amp;sspn=0.003326%2C0.001103&amp;text=шегарский%20район%2C%20село%20гусево%2C%20улица%20агрогородок%2019&amp;utm_medium=maps-desktop&amp;utm_source=serp&amp;z=19"/>
    <hyperlink ref="H24" r:id="rId4" display="https://yandex.ru/maps/?ll=83.941419%2C56.861398&amp;mode=search&amp;sll=83.994042%2C56.875208&amp;source=wizgeo&amp;sspn=0.003326%2C0.001103&amp;text=шегарский%20район%2C%20жарковка%20центральная%201&amp;utm_medium=maps-desktop&amp;utm_source=serp&amp;z=19"/>
    <hyperlink ref="H25" r:id="rId5" display="https://yandex.ru/maps/?ll=83.940965%2C56.861028&amp;mode=search&amp;sll=83.941419%2C56.861398&amp;source=wizgeo&amp;sspn=0.003326%2C0.001103&amp;text=шегарский%20район%2C%20жарковка%20центральная%2024&amp;utm_medium=maps-desktop&amp;utm_source=serp&amp;z=19"/>
    <hyperlink ref="H26" r:id="rId6" display="https://yandex.ru/maps/11353/tomsk-district/search/Дачная%20улица/?ll=83.929420%2C56.866106&amp;source=wizgeo&amp;utm_medium=maps-desktop&amp;utm_source=serp&amp;z=19"/>
    <hyperlink ref="H27" r:id="rId7" display="https://yandex.ru/maps/11353/tomsk-district/search/деревня%20Дегтяревка/?ll=83.945374%2C56.944184&amp;source=wizgeo&amp;utm_medium=maps-desktop&amp;utm_source=serp&amp;z=19"/>
    <hyperlink ref="H28" r:id="rId8" display="https://yandex.ru/maps/?ll=84.051602%2C56.854632&amp;mode=search&amp;sll=83.945374%2C56.944184&amp;source=wizgeo&amp;sspn=0.003326%2C0.001101&amp;text=Россия%2C%20Томская%20область%2C%20Шегарский%20район%2C%20балашовка%2C&amp;utm_medium=maps-desktop&amp;utm_source=serp&amp;z=19"/>
    <hyperlink ref="H29" display="https://yandex.ru/maps/?ll=84.084602%2C56.976690&amp;mode=search&amp;sll=84.051602%2C56.854632&amp;source=wizgeo&amp;sspn=0.003326%2C0.001104&amp;text=Россия%2C%20Томская%20область%2C%20Шегарский%20район%2C%20новоильинка%20зелёная%2016&amp;utm_medium=maps-desktop&amp;utm_source=serp"/>
    <hyperlink ref="H31" r:id="rId9" display="https://yandex.ru/maps/?ll=84.079098%2C56.986651&amp;mode=search&amp;sll=84.081593%2C56.988875&amp;source=wizgeo&amp;sspn=0.003326%2C0.001100&amp;text=новоильинка%20борисова%201&amp;utm_medium=maps-desktop&amp;utm_source=serp&amp;z=19"/>
    <hyperlink ref="H33" r:id="rId10" display="https://yandex.ru/maps/?ll=84.097133%2C56.987322&amp;mode=search&amp;sll=84.086838%2C56.986935&amp;source=wizgeo&amp;sspn=0.003326%2C0.001100&amp;text=новоильинка%20борисова%2041&amp;utm_medium=maps-desktop&amp;utm_source=serp&amp;z=19"/>
    <hyperlink ref="H34" r:id="rId11" display="https://yandex.ru/maps/?ll=84.081726%2C56.985538&amp;mode=search&amp;sll=84.097133%2C56.987322&amp;source=wizgeo&amp;sspn=0.003326%2C0.001100&amp;text=новоильинка%20новая%208&amp;utm_medium=maps-desktop&amp;utm_source=serp&amp;z=19"/>
    <hyperlink ref="H35" r:id="rId12" display="https://yandex.ru/maps/?ll=84.073265%2C56.985147&amp;mode=search&amp;sll=84.081726%2C56.985538&amp;source=wizgeo&amp;sspn=0.003326%2C0.001100&amp;text=новоильинкарабочая%202&amp;utm_medium=maps-desktop&amp;utm_source=serp&amp;z=19"/>
    <hyperlink ref="H36" r:id="rId13" display="https://yandex.ru/maps/?ll=84.067677%2C56.983492&amp;mode=search&amp;sll=84.073265%2C56.985147&amp;source=wizgeo&amp;sspn=0.003326%2C0.001100&amp;text=новоильинка%20рабочая%2020&amp;utm_medium=maps-desktop&amp;utm_source=serp&amp;z=19"/>
    <hyperlink ref="H38" r:id="rId14" display="https://yandex.ru/maps/?ll=84.243477%2C57.028611&amp;mode=search&amp;sll=84.063734%2C56.982318&amp;source=wizgeo&amp;sspn=0.003326%2C0.001100&amp;text=подоба%2C%20центральная%201&amp;utm_medium=maps-desktop&amp;utm_source=serp&amp;z=19"/>
    <hyperlink ref="H39" r:id="rId15" display="https://yandex.ru/maps/?ll=84.240602%2C57.032320&amp;mode=search&amp;sll=84.243477%2C57.028611&amp;source=wizgeo&amp;sspn=0.003326%2C0.001098&amp;text=подоба%2C%20новая%203&amp;utm_medium=maps-desktop&amp;utm_source=serp&amp;z=19"/>
    <hyperlink ref="H40" r:id="rId16" display="https://yandex.ru/maps/?ll=84.250861%2C57.030071&amp;mode=search&amp;sll=84.240602%2C57.032320&amp;source=wizgeo&amp;sspn=0.003326%2C0.001098&amp;text=подоба%2C%20кедровая%202&amp;utm_medium=maps-desktop&amp;utm_source=serp&amp;z=19"/>
    <hyperlink ref="H41" r:id="rId17" display="https://yandex.ru/maps/?ll=84.247260%2C57.026853&amp;mode=search&amp;sll=84.250861%2C57.030071&amp;source=wizgeo&amp;sspn=0.003326%2C0.001098&amp;text=подоба%2C%20кедровая%2018&amp;utm_medium=maps-desktop&amp;utm_source=serp&amp;z=19"/>
    <hyperlink ref="H42" r:id="rId18" display="https://yandex.ru/maps/?ll=84.248496%2C57.032191&amp;mode=search&amp;sll=84.247260%2C57.026853&amp;source=wizgeo&amp;sspn=0.003326%2C0.001098&amp;text=подоба%2C%20береговая%2016&amp;utm_medium=maps-desktop&amp;utm_source=serp&amp;z=19"/>
    <hyperlink ref="H30" r:id="rId19" display="https://yandex.ru/maps/?ll=84.081593%2C56.988875&amp;mode=whatshere&amp;source=wizgeo&amp;utm_medium=maps-desktop&amp;utm_source=serp&amp;whatshere%5Bpoint%5D=84.081593%2C56.988875&amp;whatshere%5Bzoom%5D=19&amp;z=19"/>
    <hyperlink ref="H37" r:id="rId20" display="https://yandex.ru/maps/?ll=84.063734%2C56.982318&amp;mode=whatshere&amp;source=wizgeo&amp;utm_medium=maps-desktop&amp;utm_source=serp&amp;whatshere%5Bpoint%5D=84.063734%2C56.982318&amp;whatshere%5Bzoom%5D=19&amp;z=19"/>
    <hyperlink ref="H7" r:id="rId21"/>
    <hyperlink ref="H9" r:id="rId22"/>
    <hyperlink ref="H10" r:id="rId23"/>
    <hyperlink ref="H14" r:id="rId24"/>
    <hyperlink ref="H13" r:id="rId25"/>
    <hyperlink ref="H15" r:id="rId26"/>
    <hyperlink ref="H11" r:id="rId27"/>
    <hyperlink ref="H12" r:id="rId28"/>
    <hyperlink ref="H16" r:id="rId29"/>
    <hyperlink ref="H17" r:id="rId30"/>
  </hyperlinks>
  <pageMargins left="0.7" right="0.7" top="0.75" bottom="0.75" header="0.3" footer="0.3"/>
  <pageSetup paperSize="9" orientation="portrait" r:id="rId3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A73"/>
  <sheetViews>
    <sheetView zoomScale="110" zoomScaleNormal="110" workbookViewId="0">
      <selection activeCell="E12" sqref="E12"/>
    </sheetView>
  </sheetViews>
  <sheetFormatPr defaultRowHeight="15" x14ac:dyDescent="0.25"/>
  <cols>
    <col min="1" max="1" width="9.140625" customWidth="1"/>
    <col min="2" max="2" width="11.140625" customWidth="1"/>
    <col min="3" max="4" width="12.7109375" customWidth="1"/>
    <col min="5" max="5" width="10.140625" customWidth="1"/>
    <col min="6" max="6" width="12.7109375" customWidth="1"/>
    <col min="7" max="7" width="13.42578125" customWidth="1"/>
    <col min="8" max="8" width="26.7109375" customWidth="1"/>
    <col min="10" max="10" width="9.140625" customWidth="1"/>
    <col min="16" max="17" width="6.5703125" customWidth="1"/>
    <col min="24" max="24" width="14.85546875" customWidth="1"/>
    <col min="27" max="27" width="32.42578125" customWidth="1"/>
  </cols>
  <sheetData>
    <row r="1" spans="1:27" ht="15.75" x14ac:dyDescent="0.25">
      <c r="A1" s="144" t="s">
        <v>27</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row>
    <row r="2" spans="1:27" x14ac:dyDescent="0.25">
      <c r="A2" s="150" t="s">
        <v>0</v>
      </c>
      <c r="B2" s="140" t="s">
        <v>1</v>
      </c>
      <c r="C2" s="140"/>
      <c r="D2" s="140"/>
      <c r="E2" s="140"/>
      <c r="F2" s="140"/>
      <c r="G2" s="140"/>
      <c r="H2" s="140"/>
      <c r="I2" s="150" t="s">
        <v>2</v>
      </c>
      <c r="J2" s="150"/>
      <c r="K2" s="150"/>
      <c r="L2" s="150"/>
      <c r="M2" s="150"/>
      <c r="N2" s="150"/>
      <c r="O2" s="150"/>
      <c r="P2" s="150"/>
      <c r="Q2" s="150"/>
      <c r="R2" s="150"/>
      <c r="S2" s="150"/>
      <c r="T2" s="150"/>
      <c r="U2" s="150"/>
      <c r="V2" s="150"/>
      <c r="W2" s="150" t="s">
        <v>20</v>
      </c>
      <c r="X2" s="150"/>
      <c r="Y2" s="150"/>
      <c r="Z2" s="150"/>
      <c r="AA2" s="150" t="s">
        <v>15</v>
      </c>
    </row>
    <row r="3" spans="1:27" x14ac:dyDescent="0.25">
      <c r="A3" s="150"/>
      <c r="B3" s="140" t="s">
        <v>3</v>
      </c>
      <c r="C3" s="140"/>
      <c r="D3" s="140"/>
      <c r="E3" s="140"/>
      <c r="F3" s="150" t="s">
        <v>4</v>
      </c>
      <c r="G3" s="150"/>
      <c r="H3" s="150" t="s">
        <v>12</v>
      </c>
      <c r="I3" s="150" t="s">
        <v>5</v>
      </c>
      <c r="J3" s="150" t="s">
        <v>6</v>
      </c>
      <c r="K3" s="150" t="s">
        <v>16</v>
      </c>
      <c r="L3" s="150"/>
      <c r="M3" s="150"/>
      <c r="N3" s="150"/>
      <c r="O3" s="150" t="s">
        <v>17</v>
      </c>
      <c r="P3" s="150"/>
      <c r="Q3" s="150"/>
      <c r="R3" s="150"/>
      <c r="S3" s="150" t="s">
        <v>18</v>
      </c>
      <c r="T3" s="150"/>
      <c r="U3" s="150"/>
      <c r="V3" s="150"/>
      <c r="W3" s="150" t="s">
        <v>21</v>
      </c>
      <c r="X3" s="150" t="s">
        <v>19</v>
      </c>
      <c r="Y3" s="150" t="s">
        <v>3</v>
      </c>
      <c r="Z3" s="150" t="s">
        <v>11</v>
      </c>
      <c r="AA3" s="150"/>
    </row>
    <row r="4" spans="1:27" x14ac:dyDescent="0.25">
      <c r="A4" s="150"/>
      <c r="B4" s="140"/>
      <c r="C4" s="140"/>
      <c r="D4" s="140"/>
      <c r="E4" s="140"/>
      <c r="F4" s="150"/>
      <c r="G4" s="150"/>
      <c r="H4" s="150"/>
      <c r="I4" s="150"/>
      <c r="J4" s="150"/>
      <c r="K4" s="150" t="s">
        <v>13</v>
      </c>
      <c r="L4" s="150"/>
      <c r="M4" s="150" t="s">
        <v>14</v>
      </c>
      <c r="N4" s="150"/>
      <c r="O4" s="150" t="s">
        <v>13</v>
      </c>
      <c r="P4" s="150"/>
      <c r="Q4" s="150" t="s">
        <v>14</v>
      </c>
      <c r="R4" s="150"/>
      <c r="S4" s="150" t="s">
        <v>13</v>
      </c>
      <c r="T4" s="150"/>
      <c r="U4" s="150" t="s">
        <v>14</v>
      </c>
      <c r="V4" s="150"/>
      <c r="W4" s="150"/>
      <c r="X4" s="150"/>
      <c r="Y4" s="150"/>
      <c r="Z4" s="150"/>
      <c r="AA4" s="150"/>
    </row>
    <row r="5" spans="1:27" ht="45" x14ac:dyDescent="0.25">
      <c r="A5" s="150"/>
      <c r="B5" s="73" t="s">
        <v>26</v>
      </c>
      <c r="C5" s="74" t="s">
        <v>25</v>
      </c>
      <c r="D5" s="74" t="s">
        <v>7</v>
      </c>
      <c r="E5" s="74" t="s">
        <v>8</v>
      </c>
      <c r="F5" s="74" t="s">
        <v>9</v>
      </c>
      <c r="G5" s="74" t="s">
        <v>10</v>
      </c>
      <c r="H5" s="150"/>
      <c r="I5" s="150"/>
      <c r="J5" s="150"/>
      <c r="K5" s="74" t="s">
        <v>23</v>
      </c>
      <c r="L5" s="74" t="s">
        <v>24</v>
      </c>
      <c r="M5" s="74" t="s">
        <v>23</v>
      </c>
      <c r="N5" s="74" t="s">
        <v>24</v>
      </c>
      <c r="O5" s="74" t="s">
        <v>23</v>
      </c>
      <c r="P5" s="74" t="s">
        <v>24</v>
      </c>
      <c r="Q5" s="74" t="s">
        <v>23</v>
      </c>
      <c r="R5" s="74" t="s">
        <v>24</v>
      </c>
      <c r="S5" s="74" t="s">
        <v>23</v>
      </c>
      <c r="T5" s="74" t="s">
        <v>24</v>
      </c>
      <c r="U5" s="74" t="s">
        <v>23</v>
      </c>
      <c r="V5" s="74" t="s">
        <v>24</v>
      </c>
      <c r="W5" s="150"/>
      <c r="X5" s="150"/>
      <c r="Y5" s="150"/>
      <c r="Z5" s="150"/>
      <c r="AA5" s="74" t="s">
        <v>22</v>
      </c>
    </row>
    <row r="6" spans="1:27" x14ac:dyDescent="0.25">
      <c r="A6" s="10">
        <v>1</v>
      </c>
      <c r="B6" s="2">
        <v>2</v>
      </c>
      <c r="C6" s="10">
        <v>3</v>
      </c>
      <c r="D6" s="10">
        <v>4</v>
      </c>
      <c r="E6" s="10">
        <v>5</v>
      </c>
      <c r="F6" s="10">
        <v>6</v>
      </c>
      <c r="G6" s="10">
        <v>7</v>
      </c>
      <c r="H6" s="28">
        <v>8</v>
      </c>
      <c r="I6" s="10">
        <v>9</v>
      </c>
      <c r="J6" s="10">
        <v>10</v>
      </c>
      <c r="K6" s="10">
        <v>11</v>
      </c>
      <c r="L6" s="10">
        <v>12</v>
      </c>
      <c r="M6" s="10">
        <v>13</v>
      </c>
      <c r="N6" s="10">
        <v>14</v>
      </c>
      <c r="O6" s="10">
        <v>15</v>
      </c>
      <c r="P6" s="10">
        <v>16</v>
      </c>
      <c r="Q6" s="10">
        <v>17</v>
      </c>
      <c r="R6" s="10">
        <v>18</v>
      </c>
      <c r="S6" s="10">
        <v>19</v>
      </c>
      <c r="T6" s="10">
        <v>20</v>
      </c>
      <c r="U6" s="10">
        <v>21</v>
      </c>
      <c r="V6" s="10">
        <v>22</v>
      </c>
      <c r="W6" s="10">
        <v>23</v>
      </c>
      <c r="X6" s="10">
        <v>24</v>
      </c>
      <c r="Y6" s="10">
        <v>25</v>
      </c>
      <c r="Z6" s="11">
        <v>26</v>
      </c>
      <c r="AA6" s="11">
        <v>27</v>
      </c>
    </row>
    <row r="7" spans="1:27" x14ac:dyDescent="0.25">
      <c r="A7" s="10">
        <v>1</v>
      </c>
      <c r="B7" s="6">
        <v>2</v>
      </c>
      <c r="C7" s="7">
        <v>3</v>
      </c>
      <c r="D7" s="7">
        <v>4</v>
      </c>
      <c r="E7" s="10">
        <v>5</v>
      </c>
      <c r="F7" s="10">
        <v>6</v>
      </c>
      <c r="G7" s="10">
        <v>7</v>
      </c>
      <c r="H7" s="26">
        <v>8</v>
      </c>
      <c r="I7" s="18">
        <v>9</v>
      </c>
      <c r="J7" s="10">
        <v>10</v>
      </c>
      <c r="K7" s="12">
        <v>11</v>
      </c>
      <c r="L7" s="18">
        <v>12</v>
      </c>
      <c r="M7" s="10">
        <v>13</v>
      </c>
      <c r="N7" s="10">
        <v>14</v>
      </c>
      <c r="O7" s="10">
        <v>15</v>
      </c>
      <c r="P7" s="10">
        <v>16</v>
      </c>
      <c r="Q7" s="10">
        <v>17</v>
      </c>
      <c r="R7" s="10">
        <v>18</v>
      </c>
      <c r="S7" s="10">
        <v>19</v>
      </c>
      <c r="T7" s="10">
        <v>20</v>
      </c>
      <c r="U7" s="10">
        <v>21</v>
      </c>
      <c r="V7" s="10">
        <v>22</v>
      </c>
      <c r="W7" s="14">
        <v>23</v>
      </c>
      <c r="X7" s="13">
        <v>24</v>
      </c>
      <c r="Y7" s="7">
        <v>25</v>
      </c>
      <c r="Z7" s="7">
        <v>26</v>
      </c>
      <c r="AA7" s="7">
        <v>27</v>
      </c>
    </row>
    <row r="8" spans="1:27" ht="45" customHeight="1" x14ac:dyDescent="0.25">
      <c r="A8" s="11">
        <v>1</v>
      </c>
      <c r="B8" s="11" t="s">
        <v>36</v>
      </c>
      <c r="C8" s="11" t="s">
        <v>263</v>
      </c>
      <c r="D8" s="7" t="s">
        <v>264</v>
      </c>
      <c r="E8" s="11">
        <v>21</v>
      </c>
      <c r="F8" s="1" t="s">
        <v>819</v>
      </c>
      <c r="G8" s="1" t="s">
        <v>818</v>
      </c>
      <c r="H8" s="31" t="s">
        <v>820</v>
      </c>
      <c r="I8" s="1">
        <v>1</v>
      </c>
      <c r="J8" s="1" t="s">
        <v>56</v>
      </c>
      <c r="K8" s="32"/>
      <c r="L8" s="32"/>
      <c r="M8" s="7">
        <v>0.75</v>
      </c>
      <c r="N8" s="7">
        <v>2</v>
      </c>
      <c r="O8" s="32"/>
      <c r="P8" s="32"/>
      <c r="Q8" s="32"/>
      <c r="R8" s="32"/>
      <c r="S8" s="32"/>
      <c r="T8" s="32"/>
      <c r="U8" s="32"/>
      <c r="V8" s="32"/>
      <c r="W8" s="151" t="s">
        <v>265</v>
      </c>
      <c r="X8" s="154">
        <v>1057006448663</v>
      </c>
      <c r="Y8" s="151" t="s">
        <v>776</v>
      </c>
      <c r="Z8" s="151" t="s">
        <v>266</v>
      </c>
      <c r="AA8" s="1"/>
    </row>
    <row r="9" spans="1:27" ht="52.5" customHeight="1" x14ac:dyDescent="0.25">
      <c r="A9" s="30">
        <v>2</v>
      </c>
      <c r="B9" s="7" t="s">
        <v>36</v>
      </c>
      <c r="C9" s="11" t="s">
        <v>263</v>
      </c>
      <c r="D9" s="7" t="s">
        <v>264</v>
      </c>
      <c r="E9" s="8">
        <v>31</v>
      </c>
      <c r="F9" s="7" t="s">
        <v>822</v>
      </c>
      <c r="G9" s="7" t="s">
        <v>821</v>
      </c>
      <c r="H9" s="16" t="s">
        <v>823</v>
      </c>
      <c r="I9" s="7">
        <v>1</v>
      </c>
      <c r="J9" s="7" t="s">
        <v>56</v>
      </c>
      <c r="K9" s="7"/>
      <c r="L9" s="7"/>
      <c r="M9" s="7">
        <v>0.75</v>
      </c>
      <c r="N9" s="7">
        <v>2</v>
      </c>
      <c r="O9" s="7"/>
      <c r="P9" s="7"/>
      <c r="Q9" s="7"/>
      <c r="R9" s="7"/>
      <c r="S9" s="32"/>
      <c r="T9" s="32"/>
      <c r="U9" s="32"/>
      <c r="V9" s="32"/>
      <c r="W9" s="152"/>
      <c r="X9" s="152"/>
      <c r="Y9" s="152"/>
      <c r="Z9" s="152"/>
      <c r="AA9" s="1"/>
    </row>
    <row r="10" spans="1:27" ht="59.25" customHeight="1" x14ac:dyDescent="0.25">
      <c r="A10" s="30">
        <v>3</v>
      </c>
      <c r="B10" s="7" t="s">
        <v>36</v>
      </c>
      <c r="C10" s="11" t="s">
        <v>263</v>
      </c>
      <c r="D10" s="7" t="s">
        <v>264</v>
      </c>
      <c r="E10" s="8" t="s">
        <v>982</v>
      </c>
      <c r="F10" s="7" t="s">
        <v>983</v>
      </c>
      <c r="G10" s="7" t="s">
        <v>984</v>
      </c>
      <c r="H10" s="16" t="s">
        <v>985</v>
      </c>
      <c r="I10" s="7">
        <v>1</v>
      </c>
      <c r="J10" s="7" t="s">
        <v>56</v>
      </c>
      <c r="K10" s="7"/>
      <c r="L10" s="7"/>
      <c r="M10" s="7">
        <v>0.75</v>
      </c>
      <c r="N10" s="7">
        <v>2</v>
      </c>
      <c r="O10" s="7"/>
      <c r="P10" s="7"/>
      <c r="Q10" s="7"/>
      <c r="R10" s="7"/>
      <c r="S10" s="32"/>
      <c r="T10" s="32"/>
      <c r="U10" s="32"/>
      <c r="V10" s="32"/>
      <c r="W10" s="152"/>
      <c r="X10" s="152"/>
      <c r="Y10" s="152"/>
      <c r="Z10" s="152"/>
      <c r="AA10" s="1"/>
    </row>
    <row r="11" spans="1:27" ht="46.5" customHeight="1" x14ac:dyDescent="0.25">
      <c r="A11" s="11">
        <v>4</v>
      </c>
      <c r="B11" s="7" t="s">
        <v>36</v>
      </c>
      <c r="C11" s="11" t="s">
        <v>263</v>
      </c>
      <c r="D11" s="7" t="s">
        <v>264</v>
      </c>
      <c r="E11" s="8">
        <v>49</v>
      </c>
      <c r="F11" s="7" t="s">
        <v>267</v>
      </c>
      <c r="G11" s="7" t="s">
        <v>986</v>
      </c>
      <c r="H11" s="16" t="s">
        <v>987</v>
      </c>
      <c r="I11" s="7">
        <v>1</v>
      </c>
      <c r="J11" s="7" t="s">
        <v>56</v>
      </c>
      <c r="K11" s="7"/>
      <c r="L11" s="7"/>
      <c r="M11" s="7">
        <v>0.75</v>
      </c>
      <c r="N11" s="7">
        <v>1</v>
      </c>
      <c r="O11" s="7"/>
      <c r="P11" s="7"/>
      <c r="Q11" s="7"/>
      <c r="R11" s="7"/>
      <c r="S11" s="32"/>
      <c r="T11" s="32"/>
      <c r="U11" s="32"/>
      <c r="V11" s="32"/>
      <c r="W11" s="152"/>
      <c r="X11" s="152"/>
      <c r="Y11" s="152"/>
      <c r="Z11" s="152"/>
      <c r="AA11" s="1"/>
    </row>
    <row r="12" spans="1:27" ht="69" customHeight="1" x14ac:dyDescent="0.25">
      <c r="A12" s="30">
        <v>5</v>
      </c>
      <c r="B12" s="7" t="s">
        <v>36</v>
      </c>
      <c r="C12" s="11" t="s">
        <v>263</v>
      </c>
      <c r="D12" s="7" t="s">
        <v>264</v>
      </c>
      <c r="E12" s="8">
        <v>63</v>
      </c>
      <c r="F12" s="7" t="s">
        <v>988</v>
      </c>
      <c r="G12" s="7" t="s">
        <v>989</v>
      </c>
      <c r="H12" s="16" t="s">
        <v>990</v>
      </c>
      <c r="I12" s="7">
        <v>1</v>
      </c>
      <c r="J12" s="7" t="s">
        <v>56</v>
      </c>
      <c r="K12" s="7"/>
      <c r="L12" s="7"/>
      <c r="M12" s="7">
        <v>0.75</v>
      </c>
      <c r="N12" s="7">
        <v>1</v>
      </c>
      <c r="O12" s="7"/>
      <c r="P12" s="7"/>
      <c r="Q12" s="7"/>
      <c r="R12" s="7"/>
      <c r="S12" s="32"/>
      <c r="T12" s="32"/>
      <c r="U12" s="32"/>
      <c r="V12" s="32"/>
      <c r="W12" s="152"/>
      <c r="X12" s="152"/>
      <c r="Y12" s="152"/>
      <c r="Z12" s="152"/>
      <c r="AA12" s="1"/>
    </row>
    <row r="13" spans="1:27" ht="57.75" customHeight="1" x14ac:dyDescent="0.25">
      <c r="A13" s="30">
        <v>6</v>
      </c>
      <c r="B13" s="7" t="s">
        <v>36</v>
      </c>
      <c r="C13" s="11" t="s">
        <v>263</v>
      </c>
      <c r="D13" s="7" t="s">
        <v>264</v>
      </c>
      <c r="E13" s="8">
        <v>67</v>
      </c>
      <c r="F13" s="7" t="s">
        <v>268</v>
      </c>
      <c r="G13" s="7" t="s">
        <v>991</v>
      </c>
      <c r="H13" s="16" t="s">
        <v>992</v>
      </c>
      <c r="I13" s="7">
        <v>1</v>
      </c>
      <c r="J13" s="7" t="s">
        <v>56</v>
      </c>
      <c r="K13" s="7"/>
      <c r="L13" s="7"/>
      <c r="M13" s="7">
        <v>0.75</v>
      </c>
      <c r="N13" s="7">
        <v>1</v>
      </c>
      <c r="O13" s="7"/>
      <c r="P13" s="7"/>
      <c r="Q13" s="7"/>
      <c r="R13" s="7"/>
      <c r="S13" s="32"/>
      <c r="T13" s="32"/>
      <c r="U13" s="32"/>
      <c r="V13" s="32"/>
      <c r="W13" s="152"/>
      <c r="X13" s="152"/>
      <c r="Y13" s="152"/>
      <c r="Z13" s="152"/>
      <c r="AA13" s="1"/>
    </row>
    <row r="14" spans="1:27" ht="51" customHeight="1" x14ac:dyDescent="0.25">
      <c r="A14" s="11">
        <v>7</v>
      </c>
      <c r="B14" s="7" t="s">
        <v>36</v>
      </c>
      <c r="C14" s="11" t="s">
        <v>263</v>
      </c>
      <c r="D14" s="7" t="s">
        <v>264</v>
      </c>
      <c r="E14" s="8">
        <v>75</v>
      </c>
      <c r="F14" s="7" t="s">
        <v>993</v>
      </c>
      <c r="G14" s="7" t="s">
        <v>994</v>
      </c>
      <c r="H14" s="16" t="s">
        <v>995</v>
      </c>
      <c r="I14" s="7">
        <v>1</v>
      </c>
      <c r="J14" s="7" t="s">
        <v>56</v>
      </c>
      <c r="K14" s="7"/>
      <c r="L14" s="7"/>
      <c r="M14" s="7">
        <v>0.75</v>
      </c>
      <c r="N14" s="7">
        <v>1</v>
      </c>
      <c r="O14" s="7"/>
      <c r="P14" s="7"/>
      <c r="Q14" s="7"/>
      <c r="R14" s="7"/>
      <c r="S14" s="32"/>
      <c r="T14" s="32"/>
      <c r="U14" s="32"/>
      <c r="V14" s="32"/>
      <c r="W14" s="152"/>
      <c r="X14" s="152"/>
      <c r="Y14" s="152"/>
      <c r="Z14" s="152"/>
      <c r="AA14" s="1"/>
    </row>
    <row r="15" spans="1:27" ht="41.25" customHeight="1" x14ac:dyDescent="0.25">
      <c r="A15" s="30">
        <v>8</v>
      </c>
      <c r="B15" s="7" t="s">
        <v>36</v>
      </c>
      <c r="C15" s="11" t="s">
        <v>263</v>
      </c>
      <c r="D15" s="7" t="s">
        <v>269</v>
      </c>
      <c r="E15" s="8">
        <v>2</v>
      </c>
      <c r="F15" s="7" t="s">
        <v>996</v>
      </c>
      <c r="G15" s="7" t="s">
        <v>997</v>
      </c>
      <c r="H15" s="16" t="s">
        <v>998</v>
      </c>
      <c r="I15" s="7">
        <v>1</v>
      </c>
      <c r="J15" s="7" t="s">
        <v>56</v>
      </c>
      <c r="K15" s="7"/>
      <c r="L15" s="7"/>
      <c r="M15" s="7">
        <v>0.75</v>
      </c>
      <c r="N15" s="7">
        <v>1</v>
      </c>
      <c r="O15" s="7"/>
      <c r="P15" s="7"/>
      <c r="Q15" s="7"/>
      <c r="R15" s="7"/>
      <c r="S15" s="32"/>
      <c r="T15" s="32"/>
      <c r="U15" s="32"/>
      <c r="V15" s="32"/>
      <c r="W15" s="152"/>
      <c r="X15" s="152"/>
      <c r="Y15" s="152"/>
      <c r="Z15" s="152"/>
      <c r="AA15" s="1"/>
    </row>
    <row r="16" spans="1:27" ht="54.6" customHeight="1" x14ac:dyDescent="0.25">
      <c r="A16" s="30">
        <v>9</v>
      </c>
      <c r="B16" s="7" t="s">
        <v>36</v>
      </c>
      <c r="C16" s="11" t="s">
        <v>263</v>
      </c>
      <c r="D16" s="7" t="s">
        <v>269</v>
      </c>
      <c r="E16" s="8">
        <v>4</v>
      </c>
      <c r="F16" s="7" t="s">
        <v>999</v>
      </c>
      <c r="G16" s="7" t="s">
        <v>1000</v>
      </c>
      <c r="H16" s="16" t="s">
        <v>1001</v>
      </c>
      <c r="I16" s="7">
        <v>1</v>
      </c>
      <c r="J16" s="7" t="s">
        <v>56</v>
      </c>
      <c r="K16" s="7"/>
      <c r="L16" s="7"/>
      <c r="M16" s="7">
        <v>0.75</v>
      </c>
      <c r="N16" s="7">
        <v>1</v>
      </c>
      <c r="O16" s="7"/>
      <c r="P16" s="7"/>
      <c r="Q16" s="7"/>
      <c r="R16" s="7"/>
      <c r="S16" s="32"/>
      <c r="T16" s="32"/>
      <c r="U16" s="32"/>
      <c r="V16" s="32"/>
      <c r="W16" s="152"/>
      <c r="X16" s="152"/>
      <c r="Y16" s="152"/>
      <c r="Z16" s="152"/>
      <c r="AA16" s="1"/>
    </row>
    <row r="17" spans="1:27" ht="135.75" customHeight="1" x14ac:dyDescent="0.25">
      <c r="A17" s="11">
        <v>10</v>
      </c>
      <c r="B17" s="7" t="s">
        <v>36</v>
      </c>
      <c r="C17" s="11" t="s">
        <v>263</v>
      </c>
      <c r="D17" s="7" t="s">
        <v>269</v>
      </c>
      <c r="E17" s="8">
        <v>22</v>
      </c>
      <c r="F17" s="7" t="s">
        <v>1002</v>
      </c>
      <c r="G17" s="7" t="s">
        <v>1003</v>
      </c>
      <c r="H17" s="16" t="s">
        <v>1004</v>
      </c>
      <c r="I17" s="7">
        <v>1</v>
      </c>
      <c r="J17" s="7" t="s">
        <v>56</v>
      </c>
      <c r="K17" s="7"/>
      <c r="L17" s="7"/>
      <c r="M17" s="7">
        <v>0.75</v>
      </c>
      <c r="N17" s="7">
        <v>1</v>
      </c>
      <c r="O17" s="7"/>
      <c r="P17" s="7"/>
      <c r="Q17" s="7"/>
      <c r="R17" s="7"/>
      <c r="S17" s="32"/>
      <c r="T17" s="32"/>
      <c r="U17" s="32"/>
      <c r="V17" s="32"/>
      <c r="W17" s="152"/>
      <c r="X17" s="152"/>
      <c r="Y17" s="152"/>
      <c r="Z17" s="152"/>
      <c r="AA17" s="1"/>
    </row>
    <row r="18" spans="1:27" ht="135" customHeight="1" x14ac:dyDescent="0.25">
      <c r="A18" s="30">
        <v>11</v>
      </c>
      <c r="B18" s="7" t="s">
        <v>36</v>
      </c>
      <c r="C18" s="11" t="s">
        <v>263</v>
      </c>
      <c r="D18" s="7" t="s">
        <v>270</v>
      </c>
      <c r="E18" s="8">
        <v>10</v>
      </c>
      <c r="F18" s="7" t="s">
        <v>1005</v>
      </c>
      <c r="G18" s="7" t="s">
        <v>271</v>
      </c>
      <c r="H18" s="16" t="s">
        <v>1006</v>
      </c>
      <c r="I18" s="7">
        <v>1</v>
      </c>
      <c r="J18" s="7" t="s">
        <v>56</v>
      </c>
      <c r="K18" s="7"/>
      <c r="L18" s="7"/>
      <c r="M18" s="7">
        <v>0.75</v>
      </c>
      <c r="N18" s="7">
        <v>1</v>
      </c>
      <c r="O18" s="7"/>
      <c r="P18" s="7"/>
      <c r="Q18" s="7"/>
      <c r="R18" s="7"/>
      <c r="S18" s="32"/>
      <c r="T18" s="32"/>
      <c r="U18" s="32"/>
      <c r="V18" s="32"/>
      <c r="W18" s="152"/>
      <c r="X18" s="152"/>
      <c r="Y18" s="152"/>
      <c r="Z18" s="152"/>
      <c r="AA18" s="1"/>
    </row>
    <row r="19" spans="1:27" ht="135" customHeight="1" x14ac:dyDescent="0.25">
      <c r="A19" s="30">
        <v>12</v>
      </c>
      <c r="B19" s="7" t="s">
        <v>36</v>
      </c>
      <c r="C19" s="11" t="s">
        <v>263</v>
      </c>
      <c r="D19" s="7" t="s">
        <v>270</v>
      </c>
      <c r="E19" s="8">
        <v>17</v>
      </c>
      <c r="F19" s="7" t="s">
        <v>1007</v>
      </c>
      <c r="G19" s="7" t="s">
        <v>1008</v>
      </c>
      <c r="H19" s="16" t="s">
        <v>1009</v>
      </c>
      <c r="I19" s="7">
        <v>1</v>
      </c>
      <c r="J19" s="7" t="s">
        <v>56</v>
      </c>
      <c r="K19" s="7"/>
      <c r="L19" s="7"/>
      <c r="M19" s="7">
        <v>0.75</v>
      </c>
      <c r="N19" s="7">
        <v>1</v>
      </c>
      <c r="O19" s="7"/>
      <c r="P19" s="7"/>
      <c r="Q19" s="7"/>
      <c r="R19" s="7"/>
      <c r="S19" s="32"/>
      <c r="T19" s="32"/>
      <c r="U19" s="32"/>
      <c r="V19" s="32"/>
      <c r="W19" s="152"/>
      <c r="X19" s="152"/>
      <c r="Y19" s="152"/>
      <c r="Z19" s="152"/>
      <c r="AA19" s="1"/>
    </row>
    <row r="20" spans="1:27" ht="30" x14ac:dyDescent="0.25">
      <c r="A20" s="11">
        <v>13</v>
      </c>
      <c r="B20" s="7" t="s">
        <v>36</v>
      </c>
      <c r="C20" s="11" t="s">
        <v>263</v>
      </c>
      <c r="D20" s="7" t="s">
        <v>272</v>
      </c>
      <c r="E20" s="8">
        <v>6</v>
      </c>
      <c r="F20" s="7" t="s">
        <v>1010</v>
      </c>
      <c r="G20" s="7" t="s">
        <v>273</v>
      </c>
      <c r="H20" s="16" t="s">
        <v>1011</v>
      </c>
      <c r="I20" s="7">
        <v>1</v>
      </c>
      <c r="J20" s="7" t="s">
        <v>56</v>
      </c>
      <c r="K20" s="7"/>
      <c r="L20" s="7"/>
      <c r="M20" s="7">
        <v>0.75</v>
      </c>
      <c r="N20" s="7">
        <v>1</v>
      </c>
      <c r="O20" s="7"/>
      <c r="P20" s="7"/>
      <c r="Q20" s="7"/>
      <c r="R20" s="7"/>
      <c r="S20" s="32"/>
      <c r="T20" s="32"/>
      <c r="U20" s="32"/>
      <c r="V20" s="32"/>
      <c r="W20" s="152"/>
      <c r="X20" s="152"/>
      <c r="Y20" s="152"/>
      <c r="Z20" s="152"/>
      <c r="AA20" s="1"/>
    </row>
    <row r="21" spans="1:27" ht="30" x14ac:dyDescent="0.25">
      <c r="A21" s="30">
        <v>14</v>
      </c>
      <c r="B21" s="7" t="s">
        <v>36</v>
      </c>
      <c r="C21" s="11" t="s">
        <v>263</v>
      </c>
      <c r="D21" s="7" t="s">
        <v>274</v>
      </c>
      <c r="E21" s="8">
        <v>4</v>
      </c>
      <c r="F21" s="7" t="s">
        <v>1012</v>
      </c>
      <c r="G21" s="7" t="s">
        <v>1013</v>
      </c>
      <c r="H21" s="16" t="s">
        <v>1014</v>
      </c>
      <c r="I21" s="7">
        <v>1</v>
      </c>
      <c r="J21" s="7" t="s">
        <v>56</v>
      </c>
      <c r="K21" s="7"/>
      <c r="L21" s="7"/>
      <c r="M21" s="7">
        <v>0.75</v>
      </c>
      <c r="N21" s="7">
        <v>1</v>
      </c>
      <c r="O21" s="7"/>
      <c r="P21" s="7"/>
      <c r="Q21" s="7"/>
      <c r="R21" s="7"/>
      <c r="S21" s="32"/>
      <c r="T21" s="32"/>
      <c r="U21" s="32"/>
      <c r="V21" s="32"/>
      <c r="W21" s="152"/>
      <c r="X21" s="152"/>
      <c r="Y21" s="152"/>
      <c r="Z21" s="152"/>
      <c r="AA21" s="1"/>
    </row>
    <row r="22" spans="1:27" ht="162" customHeight="1" x14ac:dyDescent="0.25">
      <c r="A22" s="30">
        <v>15</v>
      </c>
      <c r="B22" s="7" t="s">
        <v>36</v>
      </c>
      <c r="C22" s="11" t="s">
        <v>263</v>
      </c>
      <c r="D22" s="7" t="s">
        <v>275</v>
      </c>
      <c r="E22" s="8">
        <v>1</v>
      </c>
      <c r="F22" s="7" t="s">
        <v>276</v>
      </c>
      <c r="G22" s="7" t="s">
        <v>277</v>
      </c>
      <c r="H22" s="16" t="s">
        <v>1015</v>
      </c>
      <c r="I22" s="7">
        <v>1</v>
      </c>
      <c r="J22" s="7" t="s">
        <v>56</v>
      </c>
      <c r="K22" s="7"/>
      <c r="L22" s="7"/>
      <c r="M22" s="7">
        <v>0.75</v>
      </c>
      <c r="N22" s="7">
        <v>1</v>
      </c>
      <c r="O22" s="7"/>
      <c r="P22" s="7"/>
      <c r="Q22" s="7"/>
      <c r="R22" s="7"/>
      <c r="S22" s="32"/>
      <c r="T22" s="32"/>
      <c r="U22" s="32"/>
      <c r="V22" s="32"/>
      <c r="W22" s="152"/>
      <c r="X22" s="152"/>
      <c r="Y22" s="152"/>
      <c r="Z22" s="152"/>
      <c r="AA22" s="1"/>
    </row>
    <row r="23" spans="1:27" ht="162.75" customHeight="1" x14ac:dyDescent="0.25">
      <c r="A23" s="11">
        <v>16</v>
      </c>
      <c r="B23" s="7" t="s">
        <v>36</v>
      </c>
      <c r="C23" s="11" t="s">
        <v>263</v>
      </c>
      <c r="D23" s="7" t="s">
        <v>275</v>
      </c>
      <c r="E23" s="8">
        <v>3</v>
      </c>
      <c r="F23" s="7" t="s">
        <v>1016</v>
      </c>
      <c r="G23" s="7" t="s">
        <v>1017</v>
      </c>
      <c r="H23" s="16" t="s">
        <v>1018</v>
      </c>
      <c r="I23" s="7">
        <v>1</v>
      </c>
      <c r="J23" s="7" t="s">
        <v>56</v>
      </c>
      <c r="K23" s="7"/>
      <c r="L23" s="7"/>
      <c r="M23" s="7">
        <v>0.75</v>
      </c>
      <c r="N23" s="7">
        <v>1</v>
      </c>
      <c r="O23" s="7"/>
      <c r="P23" s="7"/>
      <c r="Q23" s="7"/>
      <c r="R23" s="7"/>
      <c r="S23" s="32"/>
      <c r="T23" s="32"/>
      <c r="U23" s="32"/>
      <c r="V23" s="32"/>
      <c r="W23" s="152"/>
      <c r="X23" s="152"/>
      <c r="Y23" s="152"/>
      <c r="Z23" s="152"/>
      <c r="AA23" s="1"/>
    </row>
    <row r="24" spans="1:27" ht="45" x14ac:dyDescent="0.25">
      <c r="A24" s="30">
        <v>17</v>
      </c>
      <c r="B24" s="7" t="s">
        <v>36</v>
      </c>
      <c r="C24" s="11" t="s">
        <v>263</v>
      </c>
      <c r="D24" s="7" t="s">
        <v>278</v>
      </c>
      <c r="E24" s="8" t="s">
        <v>814</v>
      </c>
      <c r="F24" s="7" t="s">
        <v>1019</v>
      </c>
      <c r="G24" s="7" t="s">
        <v>1020</v>
      </c>
      <c r="H24" s="16" t="s">
        <v>1021</v>
      </c>
      <c r="I24" s="7">
        <v>1</v>
      </c>
      <c r="J24" s="7" t="s">
        <v>56</v>
      </c>
      <c r="K24" s="7"/>
      <c r="L24" s="7"/>
      <c r="M24" s="7">
        <v>0.75</v>
      </c>
      <c r="N24" s="7">
        <v>3</v>
      </c>
      <c r="O24" s="7"/>
      <c r="P24" s="7"/>
      <c r="Q24" s="7"/>
      <c r="R24" s="7"/>
      <c r="S24" s="32"/>
      <c r="T24" s="32"/>
      <c r="U24" s="32"/>
      <c r="V24" s="32"/>
      <c r="W24" s="152"/>
      <c r="X24" s="152"/>
      <c r="Y24" s="152"/>
      <c r="Z24" s="152"/>
      <c r="AA24" s="1"/>
    </row>
    <row r="25" spans="1:27" ht="165.75" customHeight="1" x14ac:dyDescent="0.25">
      <c r="A25" s="30">
        <v>18</v>
      </c>
      <c r="B25" s="7" t="s">
        <v>36</v>
      </c>
      <c r="C25" s="11" t="s">
        <v>263</v>
      </c>
      <c r="D25" s="7" t="s">
        <v>278</v>
      </c>
      <c r="E25" s="8">
        <v>9</v>
      </c>
      <c r="F25" s="7" t="s">
        <v>279</v>
      </c>
      <c r="G25" s="7" t="s">
        <v>280</v>
      </c>
      <c r="H25" s="16" t="s">
        <v>1022</v>
      </c>
      <c r="I25" s="7">
        <v>1</v>
      </c>
      <c r="J25" s="7" t="s">
        <v>56</v>
      </c>
      <c r="K25" s="7"/>
      <c r="L25" s="7"/>
      <c r="M25" s="7">
        <v>0.75</v>
      </c>
      <c r="N25" s="7">
        <v>1</v>
      </c>
      <c r="O25" s="7"/>
      <c r="P25" s="7"/>
      <c r="Q25" s="7"/>
      <c r="R25" s="7"/>
      <c r="S25" s="32"/>
      <c r="T25" s="32"/>
      <c r="U25" s="32"/>
      <c r="V25" s="32"/>
      <c r="W25" s="152"/>
      <c r="X25" s="152"/>
      <c r="Y25" s="152"/>
      <c r="Z25" s="152"/>
      <c r="AA25" s="1"/>
    </row>
    <row r="26" spans="1:27" ht="162.75" customHeight="1" x14ac:dyDescent="0.25">
      <c r="A26" s="11">
        <v>19</v>
      </c>
      <c r="B26" s="7" t="s">
        <v>36</v>
      </c>
      <c r="C26" s="11" t="s">
        <v>263</v>
      </c>
      <c r="D26" s="7" t="s">
        <v>278</v>
      </c>
      <c r="E26" s="8">
        <v>15</v>
      </c>
      <c r="F26" s="7" t="s">
        <v>281</v>
      </c>
      <c r="G26" s="7" t="s">
        <v>282</v>
      </c>
      <c r="H26" s="16" t="s">
        <v>1023</v>
      </c>
      <c r="I26" s="7">
        <v>1</v>
      </c>
      <c r="J26" s="7" t="s">
        <v>56</v>
      </c>
      <c r="K26" s="7"/>
      <c r="L26" s="7"/>
      <c r="M26" s="7">
        <v>0.75</v>
      </c>
      <c r="N26" s="7">
        <v>1</v>
      </c>
      <c r="O26" s="7"/>
      <c r="P26" s="7"/>
      <c r="Q26" s="7"/>
      <c r="R26" s="7"/>
      <c r="S26" s="32"/>
      <c r="T26" s="32"/>
      <c r="U26" s="32"/>
      <c r="V26" s="32"/>
      <c r="W26" s="152"/>
      <c r="X26" s="152"/>
      <c r="Y26" s="152"/>
      <c r="Z26" s="152"/>
      <c r="AA26" s="1"/>
    </row>
    <row r="27" spans="1:27" ht="45" x14ac:dyDescent="0.25">
      <c r="A27" s="30">
        <v>20</v>
      </c>
      <c r="B27" s="7" t="s">
        <v>36</v>
      </c>
      <c r="C27" s="11" t="s">
        <v>263</v>
      </c>
      <c r="D27" s="7" t="s">
        <v>278</v>
      </c>
      <c r="E27" s="8">
        <v>22</v>
      </c>
      <c r="F27" s="7" t="s">
        <v>283</v>
      </c>
      <c r="G27" s="7" t="s">
        <v>1024</v>
      </c>
      <c r="H27" s="16" t="s">
        <v>1025</v>
      </c>
      <c r="I27" s="7">
        <v>1</v>
      </c>
      <c r="J27" s="7" t="s">
        <v>56</v>
      </c>
      <c r="K27" s="7"/>
      <c r="L27" s="7"/>
      <c r="M27" s="7">
        <v>0.75</v>
      </c>
      <c r="N27" s="7">
        <v>1</v>
      </c>
      <c r="O27" s="7"/>
      <c r="P27" s="7"/>
      <c r="Q27" s="7"/>
      <c r="R27" s="7"/>
      <c r="S27" s="32"/>
      <c r="T27" s="32"/>
      <c r="U27" s="32"/>
      <c r="V27" s="32"/>
      <c r="W27" s="152"/>
      <c r="X27" s="152"/>
      <c r="Y27" s="152"/>
      <c r="Z27" s="152"/>
      <c r="AA27" s="1"/>
    </row>
    <row r="28" spans="1:27" ht="117.75" customHeight="1" x14ac:dyDescent="0.25">
      <c r="A28" s="30">
        <v>21</v>
      </c>
      <c r="B28" s="7" t="s">
        <v>36</v>
      </c>
      <c r="C28" s="11" t="s">
        <v>263</v>
      </c>
      <c r="D28" s="7" t="s">
        <v>47</v>
      </c>
      <c r="E28" s="8">
        <v>8</v>
      </c>
      <c r="F28" s="7" t="s">
        <v>1026</v>
      </c>
      <c r="G28" s="7" t="s">
        <v>1027</v>
      </c>
      <c r="H28" s="16" t="s">
        <v>1028</v>
      </c>
      <c r="I28" s="7">
        <v>1</v>
      </c>
      <c r="J28" s="7" t="s">
        <v>56</v>
      </c>
      <c r="K28" s="7"/>
      <c r="L28" s="7"/>
      <c r="M28" s="7">
        <v>0.75</v>
      </c>
      <c r="N28" s="7">
        <v>1</v>
      </c>
      <c r="O28" s="7"/>
      <c r="P28" s="7"/>
      <c r="Q28" s="7"/>
      <c r="R28" s="7"/>
      <c r="S28" s="32"/>
      <c r="T28" s="32"/>
      <c r="U28" s="32"/>
      <c r="V28" s="32"/>
      <c r="W28" s="152"/>
      <c r="X28" s="152"/>
      <c r="Y28" s="152"/>
      <c r="Z28" s="152"/>
      <c r="AA28" s="1"/>
    </row>
    <row r="29" spans="1:27" ht="102" customHeight="1" x14ac:dyDescent="0.25">
      <c r="A29" s="11">
        <v>22</v>
      </c>
      <c r="B29" s="7" t="s">
        <v>36</v>
      </c>
      <c r="C29" s="11" t="s">
        <v>263</v>
      </c>
      <c r="D29" s="7" t="s">
        <v>284</v>
      </c>
      <c r="E29" s="8">
        <v>1</v>
      </c>
      <c r="F29" s="7" t="s">
        <v>285</v>
      </c>
      <c r="G29" s="7" t="s">
        <v>286</v>
      </c>
      <c r="H29" s="16" t="s">
        <v>1029</v>
      </c>
      <c r="I29" s="7">
        <v>1</v>
      </c>
      <c r="J29" s="7" t="s">
        <v>56</v>
      </c>
      <c r="K29" s="7"/>
      <c r="L29" s="7"/>
      <c r="M29" s="7">
        <v>0.75</v>
      </c>
      <c r="N29" s="7">
        <v>1</v>
      </c>
      <c r="O29" s="7"/>
      <c r="P29" s="7"/>
      <c r="Q29" s="7"/>
      <c r="R29" s="7"/>
      <c r="S29" s="32"/>
      <c r="T29" s="32"/>
      <c r="U29" s="32"/>
      <c r="V29" s="32"/>
      <c r="W29" s="152"/>
      <c r="X29" s="152"/>
      <c r="Y29" s="152"/>
      <c r="Z29" s="152"/>
      <c r="AA29" s="1"/>
    </row>
    <row r="30" spans="1:27" ht="30" x14ac:dyDescent="0.25">
      <c r="A30" s="30">
        <v>23</v>
      </c>
      <c r="B30" s="7" t="s">
        <v>36</v>
      </c>
      <c r="C30" s="11" t="s">
        <v>263</v>
      </c>
      <c r="D30" s="7" t="s">
        <v>287</v>
      </c>
      <c r="E30" s="8">
        <v>1</v>
      </c>
      <c r="F30" s="7" t="s">
        <v>1030</v>
      </c>
      <c r="G30" s="7" t="s">
        <v>1031</v>
      </c>
      <c r="H30" s="16" t="s">
        <v>1032</v>
      </c>
      <c r="I30" s="7">
        <v>1</v>
      </c>
      <c r="J30" s="7" t="s">
        <v>56</v>
      </c>
      <c r="K30" s="7"/>
      <c r="L30" s="7"/>
      <c r="M30" s="7">
        <v>0.75</v>
      </c>
      <c r="N30" s="7">
        <v>1</v>
      </c>
      <c r="O30" s="7"/>
      <c r="P30" s="7"/>
      <c r="Q30" s="7"/>
      <c r="R30" s="7"/>
      <c r="S30" s="32"/>
      <c r="T30" s="32"/>
      <c r="U30" s="32"/>
      <c r="V30" s="32"/>
      <c r="W30" s="152"/>
      <c r="X30" s="152"/>
      <c r="Y30" s="152"/>
      <c r="Z30" s="152"/>
      <c r="AA30" s="1"/>
    </row>
    <row r="31" spans="1:27" ht="171" customHeight="1" x14ac:dyDescent="0.25">
      <c r="A31" s="30">
        <v>24</v>
      </c>
      <c r="B31" s="7" t="s">
        <v>36</v>
      </c>
      <c r="C31" s="11" t="s">
        <v>263</v>
      </c>
      <c r="D31" s="7" t="s">
        <v>288</v>
      </c>
      <c r="E31" s="8">
        <v>2</v>
      </c>
      <c r="F31" s="7" t="s">
        <v>1033</v>
      </c>
      <c r="G31" s="7" t="s">
        <v>1034</v>
      </c>
      <c r="H31" s="16" t="s">
        <v>1035</v>
      </c>
      <c r="I31" s="7">
        <v>1</v>
      </c>
      <c r="J31" s="7" t="s">
        <v>56</v>
      </c>
      <c r="K31" s="7"/>
      <c r="L31" s="7"/>
      <c r="M31" s="7">
        <v>0.75</v>
      </c>
      <c r="N31" s="7">
        <v>1</v>
      </c>
      <c r="O31" s="7"/>
      <c r="P31" s="7"/>
      <c r="Q31" s="7"/>
      <c r="R31" s="7"/>
      <c r="S31" s="32"/>
      <c r="T31" s="32"/>
      <c r="U31" s="32"/>
      <c r="V31" s="32"/>
      <c r="W31" s="152"/>
      <c r="X31" s="152"/>
      <c r="Y31" s="152"/>
      <c r="Z31" s="152"/>
      <c r="AA31" s="1"/>
    </row>
    <row r="32" spans="1:27" ht="70.5" customHeight="1" x14ac:dyDescent="0.25">
      <c r="A32" s="11">
        <v>25</v>
      </c>
      <c r="B32" s="7" t="s">
        <v>36</v>
      </c>
      <c r="C32" s="11" t="s">
        <v>263</v>
      </c>
      <c r="D32" s="7" t="s">
        <v>288</v>
      </c>
      <c r="E32" s="8">
        <v>13</v>
      </c>
      <c r="F32" s="7" t="s">
        <v>1036</v>
      </c>
      <c r="G32" s="7" t="s">
        <v>1037</v>
      </c>
      <c r="H32" s="16" t="s">
        <v>1038</v>
      </c>
      <c r="I32" s="7">
        <v>1</v>
      </c>
      <c r="J32" s="7" t="s">
        <v>56</v>
      </c>
      <c r="K32" s="7"/>
      <c r="L32" s="7"/>
      <c r="M32" s="7">
        <v>0.75</v>
      </c>
      <c r="N32" s="7">
        <v>1</v>
      </c>
      <c r="O32" s="7"/>
      <c r="P32" s="7"/>
      <c r="Q32" s="7"/>
      <c r="R32" s="7"/>
      <c r="S32" s="32"/>
      <c r="T32" s="32"/>
      <c r="U32" s="32"/>
      <c r="V32" s="32"/>
      <c r="W32" s="152"/>
      <c r="X32" s="152"/>
      <c r="Y32" s="152"/>
      <c r="Z32" s="152"/>
      <c r="AA32" s="1"/>
    </row>
    <row r="33" spans="1:27" ht="30" x14ac:dyDescent="0.25">
      <c r="A33" s="30">
        <v>26</v>
      </c>
      <c r="B33" s="7" t="s">
        <v>36</v>
      </c>
      <c r="C33" s="11" t="s">
        <v>263</v>
      </c>
      <c r="D33" s="7" t="s">
        <v>288</v>
      </c>
      <c r="E33" s="8">
        <v>18</v>
      </c>
      <c r="F33" s="7" t="s">
        <v>1039</v>
      </c>
      <c r="G33" s="7" t="s">
        <v>1040</v>
      </c>
      <c r="H33" s="16" t="s">
        <v>1041</v>
      </c>
      <c r="I33" s="7">
        <v>1</v>
      </c>
      <c r="J33" s="7" t="s">
        <v>56</v>
      </c>
      <c r="K33" s="7"/>
      <c r="L33" s="7"/>
      <c r="M33" s="7">
        <v>0.75</v>
      </c>
      <c r="N33" s="7">
        <v>1</v>
      </c>
      <c r="O33" s="7"/>
      <c r="P33" s="7"/>
      <c r="Q33" s="7"/>
      <c r="R33" s="7"/>
      <c r="S33" s="32"/>
      <c r="T33" s="32"/>
      <c r="U33" s="32"/>
      <c r="V33" s="32"/>
      <c r="W33" s="152"/>
      <c r="X33" s="152"/>
      <c r="Y33" s="152"/>
      <c r="Z33" s="152"/>
      <c r="AA33" s="1"/>
    </row>
    <row r="34" spans="1:27" ht="30" x14ac:dyDescent="0.25">
      <c r="A34" s="30">
        <v>27</v>
      </c>
      <c r="B34" s="7" t="s">
        <v>36</v>
      </c>
      <c r="C34" s="11" t="s">
        <v>263</v>
      </c>
      <c r="D34" s="7" t="s">
        <v>289</v>
      </c>
      <c r="E34" s="8">
        <v>10</v>
      </c>
      <c r="F34" s="8" t="s">
        <v>290</v>
      </c>
      <c r="G34" s="7" t="s">
        <v>291</v>
      </c>
      <c r="H34" s="16" t="s">
        <v>1042</v>
      </c>
      <c r="I34" s="7">
        <v>1</v>
      </c>
      <c r="J34" s="7" t="s">
        <v>56</v>
      </c>
      <c r="K34" s="7"/>
      <c r="L34" s="7"/>
      <c r="M34" s="7">
        <v>0.75</v>
      </c>
      <c r="N34" s="7">
        <v>1</v>
      </c>
      <c r="O34" s="7"/>
      <c r="P34" s="7"/>
      <c r="Q34" s="7"/>
      <c r="R34" s="7"/>
      <c r="S34" s="32"/>
      <c r="T34" s="32"/>
      <c r="U34" s="32"/>
      <c r="V34" s="32"/>
      <c r="W34" s="152"/>
      <c r="X34" s="152"/>
      <c r="Y34" s="152"/>
      <c r="Z34" s="152"/>
      <c r="AA34" s="1"/>
    </row>
    <row r="35" spans="1:27" ht="30" x14ac:dyDescent="0.25">
      <c r="A35" s="11">
        <v>28</v>
      </c>
      <c r="B35" s="7" t="s">
        <v>36</v>
      </c>
      <c r="C35" s="11" t="s">
        <v>263</v>
      </c>
      <c r="D35" s="7" t="s">
        <v>292</v>
      </c>
      <c r="E35" s="8" t="s">
        <v>293</v>
      </c>
      <c r="F35" s="7" t="s">
        <v>294</v>
      </c>
      <c r="G35" s="7" t="s">
        <v>1043</v>
      </c>
      <c r="H35" s="16" t="s">
        <v>1044</v>
      </c>
      <c r="I35" s="7">
        <v>1</v>
      </c>
      <c r="J35" s="7" t="s">
        <v>56</v>
      </c>
      <c r="K35" s="7"/>
      <c r="L35" s="7"/>
      <c r="M35" s="7">
        <v>0.75</v>
      </c>
      <c r="N35" s="7">
        <v>2</v>
      </c>
      <c r="O35" s="7"/>
      <c r="P35" s="7"/>
      <c r="Q35" s="7"/>
      <c r="R35" s="7"/>
      <c r="S35" s="32"/>
      <c r="T35" s="32"/>
      <c r="U35" s="32"/>
      <c r="V35" s="32"/>
      <c r="W35" s="152"/>
      <c r="X35" s="152"/>
      <c r="Y35" s="152"/>
      <c r="Z35" s="152"/>
      <c r="AA35" s="1"/>
    </row>
    <row r="36" spans="1:27" ht="45" x14ac:dyDescent="0.25">
      <c r="A36" s="30">
        <v>29</v>
      </c>
      <c r="B36" s="7" t="s">
        <v>36</v>
      </c>
      <c r="C36" s="11" t="s">
        <v>295</v>
      </c>
      <c r="D36" s="7" t="s">
        <v>296</v>
      </c>
      <c r="E36" s="8" t="s">
        <v>815</v>
      </c>
      <c r="F36" s="7" t="s">
        <v>1045</v>
      </c>
      <c r="G36" s="7" t="s">
        <v>1046</v>
      </c>
      <c r="H36" s="16" t="s">
        <v>1047</v>
      </c>
      <c r="I36" s="7">
        <v>1</v>
      </c>
      <c r="J36" s="7" t="s">
        <v>56</v>
      </c>
      <c r="K36" s="7"/>
      <c r="L36" s="7"/>
      <c r="M36" s="7">
        <v>0.75</v>
      </c>
      <c r="N36" s="7">
        <v>2</v>
      </c>
      <c r="O36" s="7"/>
      <c r="P36" s="7"/>
      <c r="Q36" s="7"/>
      <c r="R36" s="7"/>
      <c r="S36" s="32"/>
      <c r="T36" s="32"/>
      <c r="U36" s="32"/>
      <c r="V36" s="32"/>
      <c r="W36" s="152"/>
      <c r="X36" s="152"/>
      <c r="Y36" s="152"/>
      <c r="Z36" s="152"/>
      <c r="AA36" s="1"/>
    </row>
    <row r="37" spans="1:27" ht="31.5" customHeight="1" x14ac:dyDescent="0.25">
      <c r="A37" s="30">
        <v>30</v>
      </c>
      <c r="B37" s="7" t="s">
        <v>36</v>
      </c>
      <c r="C37" s="11" t="s">
        <v>295</v>
      </c>
      <c r="D37" s="7" t="s">
        <v>296</v>
      </c>
      <c r="E37" s="8">
        <v>18</v>
      </c>
      <c r="F37" s="7" t="s">
        <v>1048</v>
      </c>
      <c r="G37" s="7" t="s">
        <v>1049</v>
      </c>
      <c r="H37" s="16" t="s">
        <v>1050</v>
      </c>
      <c r="I37" s="7">
        <v>1</v>
      </c>
      <c r="J37" s="7" t="s">
        <v>56</v>
      </c>
      <c r="K37" s="7"/>
      <c r="L37" s="7"/>
      <c r="M37" s="7">
        <v>0.75</v>
      </c>
      <c r="N37" s="7">
        <v>2</v>
      </c>
      <c r="O37" s="7"/>
      <c r="P37" s="7"/>
      <c r="Q37" s="7"/>
      <c r="R37" s="7"/>
      <c r="S37" s="32"/>
      <c r="T37" s="32"/>
      <c r="U37" s="32"/>
      <c r="V37" s="32"/>
      <c r="W37" s="152"/>
      <c r="X37" s="152"/>
      <c r="Y37" s="152"/>
      <c r="Z37" s="152"/>
      <c r="AA37" s="1"/>
    </row>
    <row r="38" spans="1:27" ht="60" customHeight="1" x14ac:dyDescent="0.25">
      <c r="A38" s="11">
        <v>31</v>
      </c>
      <c r="B38" s="7" t="s">
        <v>36</v>
      </c>
      <c r="C38" s="11" t="s">
        <v>298</v>
      </c>
      <c r="D38" s="7" t="s">
        <v>299</v>
      </c>
      <c r="E38" s="8">
        <v>57</v>
      </c>
      <c r="F38" s="7" t="s">
        <v>1051</v>
      </c>
      <c r="G38" s="7" t="s">
        <v>1052</v>
      </c>
      <c r="H38" s="16" t="s">
        <v>1053</v>
      </c>
      <c r="I38" s="7">
        <v>1</v>
      </c>
      <c r="J38" s="7" t="s">
        <v>56</v>
      </c>
      <c r="K38" s="7"/>
      <c r="L38" s="7"/>
      <c r="M38" s="7">
        <v>0.75</v>
      </c>
      <c r="N38" s="7">
        <v>2</v>
      </c>
      <c r="O38" s="7"/>
      <c r="P38" s="7"/>
      <c r="Q38" s="7"/>
      <c r="R38" s="7"/>
      <c r="S38" s="32"/>
      <c r="T38" s="32"/>
      <c r="U38" s="32"/>
      <c r="V38" s="32"/>
      <c r="W38" s="152"/>
      <c r="X38" s="152"/>
      <c r="Y38" s="152"/>
      <c r="Z38" s="152"/>
      <c r="AA38" s="1"/>
    </row>
    <row r="39" spans="1:27" ht="50.25" customHeight="1" x14ac:dyDescent="0.25">
      <c r="A39" s="30">
        <v>32</v>
      </c>
      <c r="B39" s="7" t="s">
        <v>36</v>
      </c>
      <c r="C39" s="33" t="s">
        <v>300</v>
      </c>
      <c r="D39" s="7" t="s">
        <v>287</v>
      </c>
      <c r="E39" s="8">
        <v>6</v>
      </c>
      <c r="F39" s="7" t="s">
        <v>1054</v>
      </c>
      <c r="G39" s="7" t="s">
        <v>1055</v>
      </c>
      <c r="H39" s="16" t="s">
        <v>1056</v>
      </c>
      <c r="I39" s="7">
        <v>1</v>
      </c>
      <c r="J39" s="7" t="s">
        <v>56</v>
      </c>
      <c r="K39" s="7"/>
      <c r="L39" s="7"/>
      <c r="M39" s="7">
        <v>0.75</v>
      </c>
      <c r="N39" s="7">
        <v>2</v>
      </c>
      <c r="O39" s="7"/>
      <c r="P39" s="7"/>
      <c r="Q39" s="7"/>
      <c r="R39" s="7"/>
      <c r="S39" s="32"/>
      <c r="T39" s="32"/>
      <c r="U39" s="32"/>
      <c r="V39" s="32"/>
      <c r="W39" s="152"/>
      <c r="X39" s="152"/>
      <c r="Y39" s="152"/>
      <c r="Z39" s="152"/>
      <c r="AA39" s="1"/>
    </row>
    <row r="40" spans="1:27" ht="46.5" customHeight="1" x14ac:dyDescent="0.25">
      <c r="A40" s="11">
        <v>33</v>
      </c>
      <c r="B40" s="7" t="s">
        <v>36</v>
      </c>
      <c r="C40" s="33" t="s">
        <v>300</v>
      </c>
      <c r="D40" s="7" t="s">
        <v>287</v>
      </c>
      <c r="E40" s="8">
        <v>20</v>
      </c>
      <c r="F40" s="7" t="s">
        <v>1057</v>
      </c>
      <c r="G40" s="7" t="s">
        <v>1058</v>
      </c>
      <c r="H40" s="16" t="s">
        <v>1059</v>
      </c>
      <c r="I40" s="7">
        <v>1</v>
      </c>
      <c r="J40" s="7" t="s">
        <v>56</v>
      </c>
      <c r="K40" s="7"/>
      <c r="L40" s="7"/>
      <c r="M40" s="7">
        <v>0.75</v>
      </c>
      <c r="N40" s="7">
        <v>1</v>
      </c>
      <c r="O40" s="7"/>
      <c r="P40" s="7"/>
      <c r="Q40" s="7"/>
      <c r="R40" s="7"/>
      <c r="S40" s="32"/>
      <c r="T40" s="32"/>
      <c r="U40" s="32"/>
      <c r="V40" s="32"/>
      <c r="W40" s="152"/>
      <c r="X40" s="152"/>
      <c r="Y40" s="152"/>
      <c r="Z40" s="152"/>
      <c r="AA40" s="1"/>
    </row>
    <row r="41" spans="1:27" ht="35.25" customHeight="1" x14ac:dyDescent="0.25">
      <c r="A41" s="30">
        <v>34</v>
      </c>
      <c r="B41" s="7" t="s">
        <v>36</v>
      </c>
      <c r="C41" s="33" t="s">
        <v>300</v>
      </c>
      <c r="D41" s="7" t="s">
        <v>287</v>
      </c>
      <c r="E41" s="8">
        <v>40</v>
      </c>
      <c r="F41" s="7" t="s">
        <v>1060</v>
      </c>
      <c r="G41" s="7" t="s">
        <v>1061</v>
      </c>
      <c r="H41" s="16" t="s">
        <v>1062</v>
      </c>
      <c r="I41" s="7">
        <v>1</v>
      </c>
      <c r="J41" s="7" t="s">
        <v>56</v>
      </c>
      <c r="K41" s="7"/>
      <c r="L41" s="7"/>
      <c r="M41" s="7">
        <v>0.75</v>
      </c>
      <c r="N41" s="7">
        <v>1</v>
      </c>
      <c r="O41" s="7"/>
      <c r="P41" s="7"/>
      <c r="Q41" s="7"/>
      <c r="R41" s="7"/>
      <c r="S41" s="32"/>
      <c r="T41" s="32"/>
      <c r="U41" s="32"/>
      <c r="V41" s="32"/>
      <c r="W41" s="152"/>
      <c r="X41" s="152"/>
      <c r="Y41" s="152"/>
      <c r="Z41" s="152"/>
      <c r="AA41" s="1"/>
    </row>
    <row r="42" spans="1:27" ht="48" customHeight="1" x14ac:dyDescent="0.25">
      <c r="A42" s="30">
        <v>35</v>
      </c>
      <c r="B42" s="7" t="s">
        <v>36</v>
      </c>
      <c r="C42" s="33" t="s">
        <v>300</v>
      </c>
      <c r="D42" s="7" t="s">
        <v>261</v>
      </c>
      <c r="E42" s="8">
        <v>2</v>
      </c>
      <c r="F42" s="7" t="s">
        <v>1063</v>
      </c>
      <c r="G42" s="7" t="s">
        <v>1064</v>
      </c>
      <c r="H42" s="16" t="s">
        <v>1065</v>
      </c>
      <c r="I42" s="7">
        <v>1</v>
      </c>
      <c r="J42" s="7" t="s">
        <v>56</v>
      </c>
      <c r="K42" s="7"/>
      <c r="L42" s="7"/>
      <c r="M42" s="7">
        <v>0.75</v>
      </c>
      <c r="N42" s="7">
        <v>1</v>
      </c>
      <c r="O42" s="7"/>
      <c r="P42" s="7"/>
      <c r="Q42" s="7"/>
      <c r="R42" s="7"/>
      <c r="S42" s="32"/>
      <c r="T42" s="32"/>
      <c r="U42" s="32"/>
      <c r="V42" s="32"/>
      <c r="W42" s="152"/>
      <c r="X42" s="152"/>
      <c r="Y42" s="152"/>
      <c r="Z42" s="152"/>
      <c r="AA42" s="1"/>
    </row>
    <row r="43" spans="1:27" ht="42" customHeight="1" x14ac:dyDescent="0.25">
      <c r="A43" s="30">
        <v>36</v>
      </c>
      <c r="B43" s="7" t="s">
        <v>36</v>
      </c>
      <c r="C43" s="33" t="s">
        <v>300</v>
      </c>
      <c r="D43" s="7" t="s">
        <v>261</v>
      </c>
      <c r="E43" s="8">
        <v>30</v>
      </c>
      <c r="F43" s="7" t="s">
        <v>1066</v>
      </c>
      <c r="G43" s="7" t="s">
        <v>1067</v>
      </c>
      <c r="H43" s="16" t="s">
        <v>1068</v>
      </c>
      <c r="I43" s="7">
        <v>1</v>
      </c>
      <c r="J43" s="7" t="s">
        <v>56</v>
      </c>
      <c r="K43" s="7"/>
      <c r="L43" s="7"/>
      <c r="M43" s="7">
        <v>0.75</v>
      </c>
      <c r="N43" s="7">
        <v>1</v>
      </c>
      <c r="O43" s="7"/>
      <c r="P43" s="7"/>
      <c r="Q43" s="7"/>
      <c r="R43" s="7"/>
      <c r="S43" s="32"/>
      <c r="T43" s="32"/>
      <c r="U43" s="32"/>
      <c r="V43" s="32"/>
      <c r="W43" s="152"/>
      <c r="X43" s="152"/>
      <c r="Y43" s="152"/>
      <c r="Z43" s="152"/>
      <c r="AA43" s="1"/>
    </row>
    <row r="44" spans="1:27" ht="49.5" customHeight="1" x14ac:dyDescent="0.25">
      <c r="A44" s="30">
        <v>37</v>
      </c>
      <c r="B44" s="7" t="s">
        <v>36</v>
      </c>
      <c r="C44" s="33" t="s">
        <v>300</v>
      </c>
      <c r="D44" s="7" t="s">
        <v>301</v>
      </c>
      <c r="E44" s="8">
        <v>4</v>
      </c>
      <c r="F44" s="7" t="s">
        <v>1069</v>
      </c>
      <c r="G44" s="7" t="s">
        <v>1070</v>
      </c>
      <c r="H44" s="16" t="s">
        <v>1071</v>
      </c>
      <c r="I44" s="7">
        <v>1</v>
      </c>
      <c r="J44" s="7" t="s">
        <v>56</v>
      </c>
      <c r="K44" s="7"/>
      <c r="L44" s="7"/>
      <c r="M44" s="7">
        <v>0.75</v>
      </c>
      <c r="N44" s="7">
        <v>1</v>
      </c>
      <c r="O44" s="7"/>
      <c r="P44" s="7"/>
      <c r="Q44" s="7"/>
      <c r="R44" s="7"/>
      <c r="S44" s="32"/>
      <c r="T44" s="32"/>
      <c r="U44" s="32"/>
      <c r="V44" s="32"/>
      <c r="W44" s="152"/>
      <c r="X44" s="152"/>
      <c r="Y44" s="152"/>
      <c r="Z44" s="152"/>
      <c r="AA44" s="1"/>
    </row>
    <row r="45" spans="1:27" ht="39" customHeight="1" x14ac:dyDescent="0.25">
      <c r="A45" s="30">
        <v>38</v>
      </c>
      <c r="B45" s="7" t="s">
        <v>36</v>
      </c>
      <c r="C45" s="33" t="s">
        <v>300</v>
      </c>
      <c r="D45" s="7" t="s">
        <v>302</v>
      </c>
      <c r="E45" s="8">
        <v>3</v>
      </c>
      <c r="F45" s="7" t="s">
        <v>1072</v>
      </c>
      <c r="G45" s="7" t="s">
        <v>1073</v>
      </c>
      <c r="H45" s="16" t="s">
        <v>1074</v>
      </c>
      <c r="I45" s="7">
        <v>1</v>
      </c>
      <c r="J45" s="7" t="s">
        <v>56</v>
      </c>
      <c r="K45" s="7"/>
      <c r="L45" s="7"/>
      <c r="M45" s="7">
        <v>0.75</v>
      </c>
      <c r="N45" s="7">
        <v>1</v>
      </c>
      <c r="O45" s="7"/>
      <c r="P45" s="7"/>
      <c r="Q45" s="7"/>
      <c r="R45" s="7"/>
      <c r="S45" s="32"/>
      <c r="T45" s="32"/>
      <c r="U45" s="32"/>
      <c r="V45" s="32"/>
      <c r="W45" s="152"/>
      <c r="X45" s="152"/>
      <c r="Y45" s="152"/>
      <c r="Z45" s="152"/>
      <c r="AA45" s="1"/>
    </row>
    <row r="46" spans="1:27" ht="39" customHeight="1" x14ac:dyDescent="0.25">
      <c r="A46" s="30">
        <v>39</v>
      </c>
      <c r="B46" s="7" t="s">
        <v>36</v>
      </c>
      <c r="C46" s="33" t="s">
        <v>300</v>
      </c>
      <c r="D46" s="7" t="s">
        <v>302</v>
      </c>
      <c r="E46" s="8">
        <v>19</v>
      </c>
      <c r="F46" s="7" t="s">
        <v>1075</v>
      </c>
      <c r="G46" s="7" t="s">
        <v>1076</v>
      </c>
      <c r="H46" s="16" t="s">
        <v>1077</v>
      </c>
      <c r="I46" s="7">
        <v>1</v>
      </c>
      <c r="J46" s="7" t="s">
        <v>56</v>
      </c>
      <c r="K46" s="7"/>
      <c r="L46" s="7"/>
      <c r="M46" s="7">
        <v>0.75</v>
      </c>
      <c r="N46" s="7">
        <v>1</v>
      </c>
      <c r="O46" s="7"/>
      <c r="P46" s="7"/>
      <c r="Q46" s="7"/>
      <c r="R46" s="7"/>
      <c r="S46" s="32"/>
      <c r="T46" s="32"/>
      <c r="U46" s="32"/>
      <c r="V46" s="32"/>
      <c r="W46" s="152"/>
      <c r="X46" s="152"/>
      <c r="Y46" s="152"/>
      <c r="Z46" s="152"/>
      <c r="AA46" s="1"/>
    </row>
    <row r="47" spans="1:27" ht="39.75" customHeight="1" x14ac:dyDescent="0.25">
      <c r="A47" s="30">
        <v>40</v>
      </c>
      <c r="B47" s="7" t="s">
        <v>36</v>
      </c>
      <c r="C47" s="33" t="s">
        <v>300</v>
      </c>
      <c r="D47" s="7" t="s">
        <v>47</v>
      </c>
      <c r="E47" s="8">
        <v>4</v>
      </c>
      <c r="F47" s="7" t="s">
        <v>1078</v>
      </c>
      <c r="G47" s="7" t="s">
        <v>1079</v>
      </c>
      <c r="H47" s="16" t="s">
        <v>1080</v>
      </c>
      <c r="I47" s="7">
        <v>1</v>
      </c>
      <c r="J47" s="7" t="s">
        <v>56</v>
      </c>
      <c r="K47" s="7"/>
      <c r="L47" s="7"/>
      <c r="M47" s="7">
        <v>0.75</v>
      </c>
      <c r="N47" s="7">
        <v>1</v>
      </c>
      <c r="O47" s="7"/>
      <c r="P47" s="7"/>
      <c r="Q47" s="7"/>
      <c r="R47" s="7"/>
      <c r="S47" s="32"/>
      <c r="T47" s="32"/>
      <c r="U47" s="32"/>
      <c r="V47" s="32"/>
      <c r="W47" s="152"/>
      <c r="X47" s="152"/>
      <c r="Y47" s="152"/>
      <c r="Z47" s="152"/>
      <c r="AA47" s="1"/>
    </row>
    <row r="48" spans="1:27" ht="33" customHeight="1" x14ac:dyDescent="0.25">
      <c r="A48" s="30">
        <v>41</v>
      </c>
      <c r="B48" s="7" t="s">
        <v>36</v>
      </c>
      <c r="C48" s="33" t="s">
        <v>300</v>
      </c>
      <c r="D48" s="7" t="s">
        <v>817</v>
      </c>
      <c r="E48" s="8">
        <v>2</v>
      </c>
      <c r="F48" s="7" t="s">
        <v>1081</v>
      </c>
      <c r="G48" s="7" t="s">
        <v>1082</v>
      </c>
      <c r="H48" s="16" t="s">
        <v>1083</v>
      </c>
      <c r="I48" s="7">
        <v>1</v>
      </c>
      <c r="J48" s="7" t="s">
        <v>56</v>
      </c>
      <c r="K48" s="7"/>
      <c r="L48" s="7"/>
      <c r="M48" s="7">
        <v>0.75</v>
      </c>
      <c r="N48" s="7">
        <v>1</v>
      </c>
      <c r="O48" s="7"/>
      <c r="P48" s="7"/>
      <c r="Q48" s="7"/>
      <c r="R48" s="7"/>
      <c r="S48" s="32"/>
      <c r="T48" s="32"/>
      <c r="U48" s="32"/>
      <c r="V48" s="32"/>
      <c r="W48" s="152"/>
      <c r="X48" s="152"/>
      <c r="Y48" s="152"/>
      <c r="Z48" s="152"/>
      <c r="AA48" s="1"/>
    </row>
    <row r="49" spans="1:27" ht="26.25" customHeight="1" x14ac:dyDescent="0.25">
      <c r="A49" s="11">
        <v>42</v>
      </c>
      <c r="B49" s="7" t="s">
        <v>36</v>
      </c>
      <c r="C49" s="33" t="s">
        <v>300</v>
      </c>
      <c r="D49" s="7" t="s">
        <v>48</v>
      </c>
      <c r="E49" s="8">
        <v>2</v>
      </c>
      <c r="F49" s="7" t="s">
        <v>1084</v>
      </c>
      <c r="G49" s="7" t="s">
        <v>1085</v>
      </c>
      <c r="H49" s="16" t="s">
        <v>1086</v>
      </c>
      <c r="I49" s="7">
        <v>1</v>
      </c>
      <c r="J49" s="7" t="s">
        <v>56</v>
      </c>
      <c r="K49" s="7"/>
      <c r="L49" s="7"/>
      <c r="M49" s="7">
        <v>0.75</v>
      </c>
      <c r="N49" s="7">
        <v>1</v>
      </c>
      <c r="O49" s="7"/>
      <c r="P49" s="7"/>
      <c r="Q49" s="7"/>
      <c r="R49" s="7"/>
      <c r="S49" s="32"/>
      <c r="T49" s="32"/>
      <c r="U49" s="32"/>
      <c r="V49" s="32"/>
      <c r="W49" s="152"/>
      <c r="X49" s="152"/>
      <c r="Y49" s="152"/>
      <c r="Z49" s="152"/>
      <c r="AA49" s="1"/>
    </row>
    <row r="50" spans="1:27" ht="39.75" customHeight="1" x14ac:dyDescent="0.25">
      <c r="A50" s="30">
        <v>43</v>
      </c>
      <c r="B50" s="7" t="s">
        <v>36</v>
      </c>
      <c r="C50" s="33" t="s">
        <v>300</v>
      </c>
      <c r="D50" s="7" t="s">
        <v>303</v>
      </c>
      <c r="E50" s="8">
        <v>1</v>
      </c>
      <c r="F50" s="7" t="s">
        <v>1087</v>
      </c>
      <c r="G50" s="7" t="s">
        <v>1088</v>
      </c>
      <c r="H50" s="16" t="s">
        <v>1089</v>
      </c>
      <c r="I50" s="7">
        <v>1</v>
      </c>
      <c r="J50" s="7" t="s">
        <v>56</v>
      </c>
      <c r="K50" s="7"/>
      <c r="L50" s="7"/>
      <c r="M50" s="7">
        <v>0.75</v>
      </c>
      <c r="N50" s="7">
        <v>1</v>
      </c>
      <c r="O50" s="7"/>
      <c r="P50" s="7"/>
      <c r="Q50" s="7"/>
      <c r="R50" s="7"/>
      <c r="S50" s="32"/>
      <c r="T50" s="32"/>
      <c r="U50" s="32"/>
      <c r="V50" s="32"/>
      <c r="W50" s="152"/>
      <c r="X50" s="152"/>
      <c r="Y50" s="152"/>
      <c r="Z50" s="152"/>
      <c r="AA50" s="1"/>
    </row>
    <row r="51" spans="1:27" ht="38.25" customHeight="1" x14ac:dyDescent="0.25">
      <c r="A51" s="30">
        <v>44</v>
      </c>
      <c r="B51" s="7" t="s">
        <v>36</v>
      </c>
      <c r="C51" s="33" t="s">
        <v>300</v>
      </c>
      <c r="D51" s="7" t="s">
        <v>304</v>
      </c>
      <c r="E51" s="8">
        <v>8</v>
      </c>
      <c r="F51" s="7" t="s">
        <v>1090</v>
      </c>
      <c r="G51" s="7" t="s">
        <v>1091</v>
      </c>
      <c r="H51" s="16" t="s">
        <v>1092</v>
      </c>
      <c r="I51" s="7">
        <v>1</v>
      </c>
      <c r="J51" s="7" t="s">
        <v>56</v>
      </c>
      <c r="K51" s="7"/>
      <c r="L51" s="7"/>
      <c r="M51" s="7">
        <v>0.75</v>
      </c>
      <c r="N51" s="7">
        <v>2</v>
      </c>
      <c r="O51" s="7"/>
      <c r="P51" s="7"/>
      <c r="Q51" s="7"/>
      <c r="R51" s="7"/>
      <c r="S51" s="32"/>
      <c r="T51" s="32"/>
      <c r="U51" s="32"/>
      <c r="V51" s="32"/>
      <c r="W51" s="152"/>
      <c r="X51" s="152"/>
      <c r="Y51" s="152"/>
      <c r="Z51" s="152"/>
      <c r="AA51" s="1"/>
    </row>
    <row r="52" spans="1:27" ht="45" customHeight="1" x14ac:dyDescent="0.25">
      <c r="A52" s="11">
        <v>45</v>
      </c>
      <c r="B52" s="7" t="s">
        <v>36</v>
      </c>
      <c r="C52" s="33" t="s">
        <v>300</v>
      </c>
      <c r="D52" s="7" t="s">
        <v>304</v>
      </c>
      <c r="E52" s="8">
        <v>10</v>
      </c>
      <c r="F52" s="7" t="s">
        <v>1090</v>
      </c>
      <c r="G52" s="7" t="s">
        <v>1093</v>
      </c>
      <c r="H52" s="16" t="s">
        <v>1094</v>
      </c>
      <c r="I52" s="7">
        <v>1</v>
      </c>
      <c r="J52" s="7" t="s">
        <v>56</v>
      </c>
      <c r="K52" s="7"/>
      <c r="L52" s="7"/>
      <c r="M52" s="7">
        <v>0.75</v>
      </c>
      <c r="N52" s="7">
        <v>2</v>
      </c>
      <c r="O52" s="7"/>
      <c r="P52" s="7"/>
      <c r="Q52" s="7"/>
      <c r="R52" s="7"/>
      <c r="S52" s="32"/>
      <c r="T52" s="32"/>
      <c r="U52" s="32"/>
      <c r="V52" s="32"/>
      <c r="W52" s="152"/>
      <c r="X52" s="152"/>
      <c r="Y52" s="152"/>
      <c r="Z52" s="152"/>
      <c r="AA52" s="1"/>
    </row>
    <row r="53" spans="1:27" ht="45" customHeight="1" x14ac:dyDescent="0.25">
      <c r="A53" s="11">
        <v>46</v>
      </c>
      <c r="B53" s="7" t="s">
        <v>36</v>
      </c>
      <c r="C53" s="33" t="s">
        <v>300</v>
      </c>
      <c r="D53" s="7" t="s">
        <v>817</v>
      </c>
      <c r="E53" s="8" t="s">
        <v>775</v>
      </c>
      <c r="F53" s="47" t="s">
        <v>1095</v>
      </c>
      <c r="G53" s="47" t="s">
        <v>1096</v>
      </c>
      <c r="H53" s="49" t="s">
        <v>1097</v>
      </c>
      <c r="I53" s="7">
        <v>1</v>
      </c>
      <c r="J53" s="7" t="s">
        <v>56</v>
      </c>
      <c r="K53" s="7"/>
      <c r="L53" s="7"/>
      <c r="M53" s="7">
        <v>0.75</v>
      </c>
      <c r="N53" s="7">
        <v>2</v>
      </c>
      <c r="O53" s="7"/>
      <c r="P53" s="7"/>
      <c r="Q53" s="7"/>
      <c r="R53" s="7"/>
      <c r="S53" s="32"/>
      <c r="T53" s="32"/>
      <c r="U53" s="32"/>
      <c r="V53" s="32"/>
      <c r="W53" s="152"/>
      <c r="X53" s="152"/>
      <c r="Y53" s="152"/>
      <c r="Z53" s="152"/>
      <c r="AA53" s="1"/>
    </row>
    <row r="54" spans="1:27" ht="34.5" customHeight="1" x14ac:dyDescent="0.25">
      <c r="A54" s="30">
        <v>47</v>
      </c>
      <c r="B54" s="7" t="s">
        <v>36</v>
      </c>
      <c r="C54" s="33" t="s">
        <v>305</v>
      </c>
      <c r="D54" s="7" t="s">
        <v>296</v>
      </c>
      <c r="E54" s="8">
        <v>3</v>
      </c>
      <c r="F54" s="7" t="s">
        <v>1098</v>
      </c>
      <c r="G54" s="7" t="s">
        <v>1099</v>
      </c>
      <c r="H54" s="16" t="s">
        <v>1100</v>
      </c>
      <c r="I54" s="7">
        <v>1</v>
      </c>
      <c r="J54" s="7" t="s">
        <v>56</v>
      </c>
      <c r="K54" s="7"/>
      <c r="L54" s="7"/>
      <c r="M54" s="7">
        <v>0.75</v>
      </c>
      <c r="N54" s="7">
        <v>1</v>
      </c>
      <c r="O54" s="7"/>
      <c r="P54" s="7"/>
      <c r="Q54" s="7"/>
      <c r="R54" s="7"/>
      <c r="S54" s="32"/>
      <c r="T54" s="32"/>
      <c r="U54" s="32"/>
      <c r="V54" s="32"/>
      <c r="W54" s="152"/>
      <c r="X54" s="152"/>
      <c r="Y54" s="152"/>
      <c r="Z54" s="152"/>
      <c r="AA54" s="1"/>
    </row>
    <row r="55" spans="1:27" ht="35.25" customHeight="1" x14ac:dyDescent="0.25">
      <c r="A55" s="30">
        <v>48</v>
      </c>
      <c r="B55" s="7" t="s">
        <v>36</v>
      </c>
      <c r="C55" s="33" t="s">
        <v>305</v>
      </c>
      <c r="D55" s="7" t="s">
        <v>296</v>
      </c>
      <c r="E55" s="8">
        <v>17</v>
      </c>
      <c r="F55" s="7" t="s">
        <v>1101</v>
      </c>
      <c r="G55" s="7" t="s">
        <v>1102</v>
      </c>
      <c r="H55" s="16" t="s">
        <v>1103</v>
      </c>
      <c r="I55" s="7">
        <v>1</v>
      </c>
      <c r="J55" s="7" t="s">
        <v>56</v>
      </c>
      <c r="K55" s="7"/>
      <c r="L55" s="7"/>
      <c r="M55" s="7">
        <v>0.75</v>
      </c>
      <c r="N55" s="7">
        <v>1</v>
      </c>
      <c r="O55" s="7"/>
      <c r="P55" s="7"/>
      <c r="Q55" s="7"/>
      <c r="R55" s="7"/>
      <c r="S55" s="32"/>
      <c r="T55" s="32"/>
      <c r="U55" s="32"/>
      <c r="V55" s="32"/>
      <c r="W55" s="152"/>
      <c r="X55" s="152"/>
      <c r="Y55" s="152"/>
      <c r="Z55" s="152"/>
      <c r="AA55" s="1"/>
    </row>
    <row r="56" spans="1:27" ht="39.75" customHeight="1" x14ac:dyDescent="0.25">
      <c r="A56" s="11">
        <v>49</v>
      </c>
      <c r="B56" s="7" t="s">
        <v>36</v>
      </c>
      <c r="C56" s="33" t="s">
        <v>305</v>
      </c>
      <c r="D56" s="7" t="s">
        <v>306</v>
      </c>
      <c r="E56" s="8">
        <v>1</v>
      </c>
      <c r="F56" s="7" t="s">
        <v>1104</v>
      </c>
      <c r="G56" s="7" t="s">
        <v>1105</v>
      </c>
      <c r="H56" s="16" t="s">
        <v>1106</v>
      </c>
      <c r="I56" s="7">
        <v>1</v>
      </c>
      <c r="J56" s="7" t="s">
        <v>56</v>
      </c>
      <c r="K56" s="7"/>
      <c r="L56" s="7"/>
      <c r="M56" s="7">
        <v>0.75</v>
      </c>
      <c r="N56" s="7">
        <v>1</v>
      </c>
      <c r="O56" s="7"/>
      <c r="P56" s="7"/>
      <c r="Q56" s="7"/>
      <c r="R56" s="7"/>
      <c r="S56" s="32"/>
      <c r="T56" s="32"/>
      <c r="U56" s="32"/>
      <c r="V56" s="32"/>
      <c r="W56" s="152"/>
      <c r="X56" s="152"/>
      <c r="Y56" s="152"/>
      <c r="Z56" s="152"/>
      <c r="AA56" s="1"/>
    </row>
    <row r="57" spans="1:27" ht="42.75" customHeight="1" x14ac:dyDescent="0.25">
      <c r="A57" s="30">
        <v>50</v>
      </c>
      <c r="B57" s="7" t="s">
        <v>36</v>
      </c>
      <c r="C57" s="33" t="s">
        <v>307</v>
      </c>
      <c r="D57" s="7" t="s">
        <v>308</v>
      </c>
      <c r="E57" s="8">
        <v>4</v>
      </c>
      <c r="F57" s="7" t="s">
        <v>1107</v>
      </c>
      <c r="G57" s="7" t="s">
        <v>1108</v>
      </c>
      <c r="H57" s="16" t="s">
        <v>1109</v>
      </c>
      <c r="I57" s="7">
        <v>1</v>
      </c>
      <c r="J57" s="7" t="s">
        <v>56</v>
      </c>
      <c r="K57" s="7"/>
      <c r="L57" s="7"/>
      <c r="M57" s="7">
        <v>0.75</v>
      </c>
      <c r="N57" s="7">
        <v>2</v>
      </c>
      <c r="O57" s="7"/>
      <c r="P57" s="7"/>
      <c r="Q57" s="7"/>
      <c r="R57" s="7"/>
      <c r="S57" s="32"/>
      <c r="T57" s="32"/>
      <c r="U57" s="32"/>
      <c r="V57" s="32"/>
      <c r="W57" s="152"/>
      <c r="X57" s="152"/>
      <c r="Y57" s="152"/>
      <c r="Z57" s="152"/>
      <c r="AA57" s="1"/>
    </row>
    <row r="58" spans="1:27" ht="81" customHeight="1" x14ac:dyDescent="0.25">
      <c r="A58" s="30">
        <v>51</v>
      </c>
      <c r="B58" s="7" t="s">
        <v>36</v>
      </c>
      <c r="C58" s="33" t="s">
        <v>309</v>
      </c>
      <c r="D58" s="7" t="s">
        <v>270</v>
      </c>
      <c r="E58" s="8">
        <v>4</v>
      </c>
      <c r="F58" s="7" t="s">
        <v>1110</v>
      </c>
      <c r="G58" s="7" t="s">
        <v>1111</v>
      </c>
      <c r="H58" s="16" t="s">
        <v>1112</v>
      </c>
      <c r="I58" s="7">
        <v>1</v>
      </c>
      <c r="J58" s="7" t="s">
        <v>56</v>
      </c>
      <c r="K58" s="7"/>
      <c r="L58" s="7"/>
      <c r="M58" s="7">
        <v>0.75</v>
      </c>
      <c r="N58" s="7">
        <v>2</v>
      </c>
      <c r="O58" s="7"/>
      <c r="P58" s="7"/>
      <c r="Q58" s="7"/>
      <c r="R58" s="7"/>
      <c r="S58" s="32"/>
      <c r="T58" s="32"/>
      <c r="U58" s="32"/>
      <c r="V58" s="32"/>
      <c r="W58" s="152"/>
      <c r="X58" s="152"/>
      <c r="Y58" s="152"/>
      <c r="Z58" s="152"/>
      <c r="AA58" s="1"/>
    </row>
    <row r="59" spans="1:27" ht="48" customHeight="1" x14ac:dyDescent="0.25">
      <c r="A59" s="11">
        <v>52</v>
      </c>
      <c r="B59" s="7" t="s">
        <v>36</v>
      </c>
      <c r="C59" s="33" t="s">
        <v>310</v>
      </c>
      <c r="D59" s="7" t="s">
        <v>270</v>
      </c>
      <c r="E59" s="8">
        <v>13</v>
      </c>
      <c r="F59" s="7" t="s">
        <v>1113</v>
      </c>
      <c r="G59" s="7" t="s">
        <v>1114</v>
      </c>
      <c r="H59" s="16" t="s">
        <v>1115</v>
      </c>
      <c r="I59" s="7">
        <v>1</v>
      </c>
      <c r="J59" s="7" t="s">
        <v>56</v>
      </c>
      <c r="K59" s="7"/>
      <c r="L59" s="7"/>
      <c r="M59" s="7">
        <v>0.75</v>
      </c>
      <c r="N59" s="7">
        <v>1</v>
      </c>
      <c r="O59" s="7"/>
      <c r="P59" s="7"/>
      <c r="Q59" s="7"/>
      <c r="R59" s="7"/>
      <c r="S59" s="32"/>
      <c r="T59" s="32"/>
      <c r="U59" s="32"/>
      <c r="V59" s="32"/>
      <c r="W59" s="152"/>
      <c r="X59" s="152"/>
      <c r="Y59" s="152"/>
      <c r="Z59" s="152"/>
      <c r="AA59" s="1"/>
    </row>
    <row r="60" spans="1:27" ht="48" customHeight="1" x14ac:dyDescent="0.25">
      <c r="A60" s="11">
        <v>53</v>
      </c>
      <c r="B60" s="7" t="s">
        <v>36</v>
      </c>
      <c r="C60" s="33" t="s">
        <v>310</v>
      </c>
      <c r="D60" s="7" t="s">
        <v>270</v>
      </c>
      <c r="E60" s="8">
        <v>33</v>
      </c>
      <c r="F60" s="7" t="s">
        <v>1116</v>
      </c>
      <c r="G60" s="7" t="s">
        <v>1117</v>
      </c>
      <c r="H60" s="16" t="s">
        <v>1118</v>
      </c>
      <c r="I60" s="7">
        <v>1</v>
      </c>
      <c r="J60" s="7" t="s">
        <v>56</v>
      </c>
      <c r="K60" s="7"/>
      <c r="L60" s="7"/>
      <c r="M60" s="7">
        <v>0.75</v>
      </c>
      <c r="N60" s="7">
        <v>1</v>
      </c>
      <c r="O60" s="7"/>
      <c r="P60" s="7"/>
      <c r="Q60" s="7"/>
      <c r="R60" s="7"/>
      <c r="S60" s="32"/>
      <c r="T60" s="32"/>
      <c r="U60" s="32"/>
      <c r="V60" s="32"/>
      <c r="W60" s="152"/>
      <c r="X60" s="152"/>
      <c r="Y60" s="152"/>
      <c r="Z60" s="152"/>
      <c r="AA60" s="1"/>
    </row>
    <row r="61" spans="1:27" ht="85.5" customHeight="1" x14ac:dyDescent="0.25">
      <c r="A61" s="30">
        <v>54</v>
      </c>
      <c r="B61" s="7" t="s">
        <v>36</v>
      </c>
      <c r="C61" s="33" t="s">
        <v>310</v>
      </c>
      <c r="D61" s="7" t="s">
        <v>311</v>
      </c>
      <c r="E61" s="8">
        <v>1</v>
      </c>
      <c r="F61" s="7" t="s">
        <v>701</v>
      </c>
      <c r="G61" s="7" t="s">
        <v>1119</v>
      </c>
      <c r="H61" s="16" t="s">
        <v>1120</v>
      </c>
      <c r="I61" s="7">
        <v>1</v>
      </c>
      <c r="J61" s="7" t="s">
        <v>56</v>
      </c>
      <c r="K61" s="7"/>
      <c r="L61" s="7"/>
      <c r="M61" s="7">
        <v>0.75</v>
      </c>
      <c r="N61" s="7">
        <v>1</v>
      </c>
      <c r="O61" s="7"/>
      <c r="P61" s="7"/>
      <c r="Q61" s="7"/>
      <c r="R61" s="7"/>
      <c r="S61" s="32"/>
      <c r="T61" s="32"/>
      <c r="U61" s="32"/>
      <c r="V61" s="32"/>
      <c r="W61" s="152"/>
      <c r="X61" s="152"/>
      <c r="Y61" s="152"/>
      <c r="Z61" s="152"/>
      <c r="AA61" s="1"/>
    </row>
    <row r="62" spans="1:27" ht="45.75" customHeight="1" x14ac:dyDescent="0.25">
      <c r="A62" s="30">
        <v>55</v>
      </c>
      <c r="B62" s="7" t="s">
        <v>36</v>
      </c>
      <c r="C62" s="33" t="s">
        <v>310</v>
      </c>
      <c r="D62" s="7" t="s">
        <v>312</v>
      </c>
      <c r="E62" s="8">
        <v>1</v>
      </c>
      <c r="F62" s="7" t="s">
        <v>702</v>
      </c>
      <c r="G62" s="7" t="s">
        <v>313</v>
      </c>
      <c r="H62" s="16" t="s">
        <v>1121</v>
      </c>
      <c r="I62" s="7">
        <v>1</v>
      </c>
      <c r="J62" s="7" t="s">
        <v>56</v>
      </c>
      <c r="K62" s="7"/>
      <c r="L62" s="7"/>
      <c r="M62" s="7">
        <v>0.75</v>
      </c>
      <c r="N62" s="7">
        <v>1</v>
      </c>
      <c r="O62" s="7"/>
      <c r="P62" s="7"/>
      <c r="Q62" s="7"/>
      <c r="R62" s="7"/>
      <c r="S62" s="32"/>
      <c r="T62" s="32"/>
      <c r="U62" s="32"/>
      <c r="V62" s="32"/>
      <c r="W62" s="152"/>
      <c r="X62" s="152"/>
      <c r="Y62" s="152"/>
      <c r="Z62" s="152"/>
      <c r="AA62" s="1"/>
    </row>
    <row r="63" spans="1:27" ht="29.25" customHeight="1" x14ac:dyDescent="0.25">
      <c r="A63" s="11">
        <v>56</v>
      </c>
      <c r="B63" s="7" t="s">
        <v>36</v>
      </c>
      <c r="C63" s="33" t="s">
        <v>310</v>
      </c>
      <c r="D63" s="7" t="s">
        <v>312</v>
      </c>
      <c r="E63" s="8">
        <v>19</v>
      </c>
      <c r="F63" s="7" t="s">
        <v>1122</v>
      </c>
      <c r="G63" s="7" t="s">
        <v>314</v>
      </c>
      <c r="H63" s="7" t="s">
        <v>1123</v>
      </c>
      <c r="I63" s="7">
        <v>1</v>
      </c>
      <c r="J63" s="7" t="s">
        <v>56</v>
      </c>
      <c r="K63" s="7"/>
      <c r="L63" s="7"/>
      <c r="M63" s="7">
        <v>0.75</v>
      </c>
      <c r="N63" s="7">
        <v>1</v>
      </c>
      <c r="O63" s="7"/>
      <c r="P63" s="7"/>
      <c r="Q63" s="7"/>
      <c r="R63" s="7"/>
      <c r="S63" s="32"/>
      <c r="T63" s="32"/>
      <c r="U63" s="32"/>
      <c r="V63" s="32"/>
      <c r="W63" s="152"/>
      <c r="X63" s="152"/>
      <c r="Y63" s="152"/>
      <c r="Z63" s="152"/>
      <c r="AA63" s="1"/>
    </row>
    <row r="64" spans="1:27" ht="33.75" customHeight="1" x14ac:dyDescent="0.25">
      <c r="A64" s="30">
        <v>57</v>
      </c>
      <c r="B64" s="7" t="s">
        <v>36</v>
      </c>
      <c r="C64" s="33" t="s">
        <v>310</v>
      </c>
      <c r="D64" s="7" t="s">
        <v>312</v>
      </c>
      <c r="E64" s="8">
        <v>41</v>
      </c>
      <c r="F64" s="7" t="s">
        <v>1124</v>
      </c>
      <c r="G64" s="7" t="s">
        <v>1125</v>
      </c>
      <c r="H64" s="16" t="s">
        <v>1126</v>
      </c>
      <c r="I64" s="7">
        <v>1</v>
      </c>
      <c r="J64" s="7" t="s">
        <v>56</v>
      </c>
      <c r="K64" s="7"/>
      <c r="L64" s="7"/>
      <c r="M64" s="7">
        <v>0.75</v>
      </c>
      <c r="N64" s="7">
        <v>1</v>
      </c>
      <c r="O64" s="7"/>
      <c r="P64" s="7"/>
      <c r="Q64" s="7"/>
      <c r="R64" s="7"/>
      <c r="S64" s="32"/>
      <c r="T64" s="32"/>
      <c r="U64" s="32"/>
      <c r="V64" s="32"/>
      <c r="W64" s="152"/>
      <c r="X64" s="152"/>
      <c r="Y64" s="152"/>
      <c r="Z64" s="152"/>
      <c r="AA64" s="1"/>
    </row>
    <row r="65" spans="1:27" ht="30.75" customHeight="1" x14ac:dyDescent="0.25">
      <c r="A65" s="30">
        <v>58</v>
      </c>
      <c r="B65" s="7" t="s">
        <v>36</v>
      </c>
      <c r="C65" s="33" t="s">
        <v>310</v>
      </c>
      <c r="D65" s="7" t="s">
        <v>315</v>
      </c>
      <c r="E65" s="8">
        <v>8</v>
      </c>
      <c r="F65" s="7" t="s">
        <v>316</v>
      </c>
      <c r="G65" s="7" t="s">
        <v>1127</v>
      </c>
      <c r="H65" s="16" t="s">
        <v>1128</v>
      </c>
      <c r="I65" s="7">
        <v>1</v>
      </c>
      <c r="J65" s="7" t="s">
        <v>56</v>
      </c>
      <c r="K65" s="7"/>
      <c r="L65" s="7"/>
      <c r="M65" s="7">
        <v>0.75</v>
      </c>
      <c r="N65" s="7">
        <v>2</v>
      </c>
      <c r="O65" s="7"/>
      <c r="P65" s="7"/>
      <c r="Q65" s="7"/>
      <c r="R65" s="7"/>
      <c r="S65" s="32"/>
      <c r="T65" s="32"/>
      <c r="U65" s="32"/>
      <c r="V65" s="32"/>
      <c r="W65" s="152"/>
      <c r="X65" s="152"/>
      <c r="Y65" s="152"/>
      <c r="Z65" s="152"/>
      <c r="AA65" s="1"/>
    </row>
    <row r="66" spans="1:27" ht="41.25" customHeight="1" x14ac:dyDescent="0.25">
      <c r="A66" s="11">
        <v>59</v>
      </c>
      <c r="B66" s="7" t="s">
        <v>36</v>
      </c>
      <c r="C66" s="33" t="s">
        <v>310</v>
      </c>
      <c r="D66" s="7" t="s">
        <v>287</v>
      </c>
      <c r="E66" s="8">
        <v>7</v>
      </c>
      <c r="F66" s="7" t="s">
        <v>1129</v>
      </c>
      <c r="G66" s="7" t="s">
        <v>1130</v>
      </c>
      <c r="H66" s="16" t="s">
        <v>1131</v>
      </c>
      <c r="I66" s="7">
        <v>1</v>
      </c>
      <c r="J66" s="7" t="s">
        <v>56</v>
      </c>
      <c r="K66" s="7"/>
      <c r="L66" s="7"/>
      <c r="M66" s="7">
        <v>0.75</v>
      </c>
      <c r="N66" s="7">
        <v>1</v>
      </c>
      <c r="O66" s="7"/>
      <c r="P66" s="7"/>
      <c r="Q66" s="7"/>
      <c r="R66" s="7"/>
      <c r="S66" s="32"/>
      <c r="T66" s="32"/>
      <c r="U66" s="32"/>
      <c r="V66" s="32"/>
      <c r="W66" s="152"/>
      <c r="X66" s="152"/>
      <c r="Y66" s="152"/>
      <c r="Z66" s="152"/>
      <c r="AA66" s="1"/>
    </row>
    <row r="67" spans="1:27" ht="26.25" customHeight="1" x14ac:dyDescent="0.25">
      <c r="A67" s="30">
        <v>60</v>
      </c>
      <c r="B67" s="7" t="s">
        <v>36</v>
      </c>
      <c r="C67" s="33" t="s">
        <v>310</v>
      </c>
      <c r="D67" s="7" t="s">
        <v>287</v>
      </c>
      <c r="E67" s="8">
        <v>27</v>
      </c>
      <c r="F67" s="7" t="s">
        <v>1132</v>
      </c>
      <c r="G67" s="7" t="s">
        <v>1133</v>
      </c>
      <c r="H67" s="16" t="s">
        <v>1134</v>
      </c>
      <c r="I67" s="7">
        <v>1</v>
      </c>
      <c r="J67" s="7" t="s">
        <v>56</v>
      </c>
      <c r="K67" s="7"/>
      <c r="L67" s="7"/>
      <c r="M67" s="7">
        <v>0.75</v>
      </c>
      <c r="N67" s="7">
        <v>1</v>
      </c>
      <c r="O67" s="7"/>
      <c r="P67" s="7"/>
      <c r="Q67" s="7"/>
      <c r="R67" s="7"/>
      <c r="S67" s="32"/>
      <c r="T67" s="32"/>
      <c r="U67" s="32"/>
      <c r="V67" s="32"/>
      <c r="W67" s="152"/>
      <c r="X67" s="152"/>
      <c r="Y67" s="152"/>
      <c r="Z67" s="152"/>
      <c r="AA67" s="1"/>
    </row>
    <row r="68" spans="1:27" ht="28.5" customHeight="1" x14ac:dyDescent="0.25">
      <c r="A68" s="30">
        <v>61</v>
      </c>
      <c r="B68" s="7" t="s">
        <v>36</v>
      </c>
      <c r="C68" s="33" t="s">
        <v>310</v>
      </c>
      <c r="D68" s="7" t="s">
        <v>287</v>
      </c>
      <c r="E68" s="8">
        <v>33</v>
      </c>
      <c r="F68" s="7" t="s">
        <v>1135</v>
      </c>
      <c r="G68" s="7" t="s">
        <v>1136</v>
      </c>
      <c r="H68" s="16" t="s">
        <v>1137</v>
      </c>
      <c r="I68" s="7">
        <v>1</v>
      </c>
      <c r="J68" s="7" t="s">
        <v>56</v>
      </c>
      <c r="K68" s="7"/>
      <c r="L68" s="7"/>
      <c r="M68" s="7">
        <v>0.75</v>
      </c>
      <c r="N68" s="7">
        <v>1</v>
      </c>
      <c r="O68" s="7"/>
      <c r="P68" s="7"/>
      <c r="Q68" s="7"/>
      <c r="R68" s="7"/>
      <c r="S68" s="32"/>
      <c r="T68" s="32"/>
      <c r="U68" s="32"/>
      <c r="V68" s="32"/>
      <c r="W68" s="152"/>
      <c r="X68" s="152"/>
      <c r="Y68" s="152"/>
      <c r="Z68" s="152"/>
      <c r="AA68" s="1"/>
    </row>
    <row r="69" spans="1:27" ht="30" customHeight="1" x14ac:dyDescent="0.25">
      <c r="A69" s="11">
        <v>62</v>
      </c>
      <c r="B69" s="7" t="s">
        <v>36</v>
      </c>
      <c r="C69" s="33" t="s">
        <v>317</v>
      </c>
      <c r="D69" s="7" t="s">
        <v>296</v>
      </c>
      <c r="E69" s="8" t="s">
        <v>816</v>
      </c>
      <c r="F69" s="7" t="s">
        <v>1138</v>
      </c>
      <c r="G69" s="7" t="s">
        <v>1139</v>
      </c>
      <c r="H69" s="16" t="s">
        <v>1140</v>
      </c>
      <c r="I69" s="7">
        <v>1</v>
      </c>
      <c r="J69" s="7" t="s">
        <v>56</v>
      </c>
      <c r="K69" s="7"/>
      <c r="L69" s="7"/>
      <c r="M69" s="7">
        <v>0.75</v>
      </c>
      <c r="N69" s="7">
        <v>1</v>
      </c>
      <c r="O69" s="7"/>
      <c r="P69" s="7"/>
      <c r="Q69" s="7"/>
      <c r="R69" s="7"/>
      <c r="S69" s="32"/>
      <c r="T69" s="32"/>
      <c r="U69" s="32"/>
      <c r="V69" s="32"/>
      <c r="W69" s="152"/>
      <c r="X69" s="152"/>
      <c r="Y69" s="152"/>
      <c r="Z69" s="152"/>
      <c r="AA69" s="1"/>
    </row>
    <row r="70" spans="1:27" ht="36" customHeight="1" x14ac:dyDescent="0.25">
      <c r="A70" s="30">
        <v>63</v>
      </c>
      <c r="B70" s="7" t="s">
        <v>36</v>
      </c>
      <c r="C70" s="33" t="s">
        <v>317</v>
      </c>
      <c r="D70" s="7" t="s">
        <v>315</v>
      </c>
      <c r="E70" s="8">
        <v>2</v>
      </c>
      <c r="F70" s="7" t="s">
        <v>1141</v>
      </c>
      <c r="G70" s="7" t="s">
        <v>1142</v>
      </c>
      <c r="H70" s="16" t="s">
        <v>1143</v>
      </c>
      <c r="I70" s="7">
        <v>1</v>
      </c>
      <c r="J70" s="7" t="s">
        <v>56</v>
      </c>
      <c r="K70" s="7"/>
      <c r="L70" s="7"/>
      <c r="M70" s="7">
        <v>0.75</v>
      </c>
      <c r="N70" s="7">
        <v>1</v>
      </c>
      <c r="O70" s="7"/>
      <c r="P70" s="7"/>
      <c r="Q70" s="7"/>
      <c r="R70" s="7"/>
      <c r="S70" s="32"/>
      <c r="T70" s="32"/>
      <c r="U70" s="32"/>
      <c r="V70" s="32"/>
      <c r="W70" s="152"/>
      <c r="X70" s="152"/>
      <c r="Y70" s="152"/>
      <c r="Z70" s="152"/>
      <c r="AA70" s="1"/>
    </row>
    <row r="71" spans="1:27" ht="41.25" customHeight="1" x14ac:dyDescent="0.25">
      <c r="A71" s="30">
        <v>64</v>
      </c>
      <c r="B71" s="7" t="s">
        <v>36</v>
      </c>
      <c r="C71" s="33" t="s">
        <v>317</v>
      </c>
      <c r="D71" s="7" t="s">
        <v>274</v>
      </c>
      <c r="E71" s="8">
        <v>17</v>
      </c>
      <c r="F71" s="7" t="s">
        <v>1144</v>
      </c>
      <c r="G71" s="7" t="s">
        <v>1145</v>
      </c>
      <c r="H71" s="16" t="s">
        <v>1146</v>
      </c>
      <c r="I71" s="7">
        <v>1</v>
      </c>
      <c r="J71" s="7" t="s">
        <v>56</v>
      </c>
      <c r="K71" s="7"/>
      <c r="L71" s="7"/>
      <c r="M71" s="7">
        <v>0.75</v>
      </c>
      <c r="N71" s="7">
        <v>1</v>
      </c>
      <c r="O71" s="7"/>
      <c r="P71" s="7"/>
      <c r="Q71" s="7"/>
      <c r="R71" s="7"/>
      <c r="S71" s="32"/>
      <c r="T71" s="32"/>
      <c r="U71" s="32"/>
      <c r="V71" s="32"/>
      <c r="W71" s="152"/>
      <c r="X71" s="152"/>
      <c r="Y71" s="152"/>
      <c r="Z71" s="152"/>
      <c r="AA71" s="1"/>
    </row>
    <row r="72" spans="1:27" ht="36" customHeight="1" x14ac:dyDescent="0.25">
      <c r="A72" s="11">
        <v>65</v>
      </c>
      <c r="B72" s="7" t="s">
        <v>36</v>
      </c>
      <c r="C72" s="33" t="s">
        <v>317</v>
      </c>
      <c r="D72" s="7" t="s">
        <v>318</v>
      </c>
      <c r="E72" s="8">
        <v>17</v>
      </c>
      <c r="F72" s="7" t="s">
        <v>1147</v>
      </c>
      <c r="G72" s="7" t="s">
        <v>1148</v>
      </c>
      <c r="H72" s="16" t="s">
        <v>1149</v>
      </c>
      <c r="I72" s="7">
        <v>1</v>
      </c>
      <c r="J72" s="7" t="s">
        <v>56</v>
      </c>
      <c r="K72" s="7"/>
      <c r="L72" s="7"/>
      <c r="M72" s="7">
        <v>0.75</v>
      </c>
      <c r="N72" s="7">
        <v>1</v>
      </c>
      <c r="O72" s="7"/>
      <c r="P72" s="7"/>
      <c r="Q72" s="7"/>
      <c r="R72" s="7"/>
      <c r="S72" s="32"/>
      <c r="T72" s="32"/>
      <c r="U72" s="32"/>
      <c r="V72" s="32"/>
      <c r="W72" s="152"/>
      <c r="X72" s="152"/>
      <c r="Y72" s="152"/>
      <c r="Z72" s="152"/>
      <c r="AA72" s="1"/>
    </row>
    <row r="73" spans="1:27" ht="38.25" customHeight="1" x14ac:dyDescent="0.25">
      <c r="A73" s="30">
        <v>66</v>
      </c>
      <c r="B73" s="7" t="s">
        <v>36</v>
      </c>
      <c r="C73" s="33" t="s">
        <v>317</v>
      </c>
      <c r="D73" s="7" t="s">
        <v>318</v>
      </c>
      <c r="E73" s="8">
        <v>26</v>
      </c>
      <c r="F73" s="7" t="s">
        <v>1150</v>
      </c>
      <c r="G73" s="7" t="s">
        <v>1151</v>
      </c>
      <c r="H73" s="16" t="s">
        <v>1152</v>
      </c>
      <c r="I73" s="7">
        <v>1</v>
      </c>
      <c r="J73" s="7" t="s">
        <v>56</v>
      </c>
      <c r="K73" s="7"/>
      <c r="L73" s="7"/>
      <c r="M73" s="7">
        <v>0.75</v>
      </c>
      <c r="N73" s="7">
        <v>1</v>
      </c>
      <c r="O73" s="7"/>
      <c r="P73" s="7"/>
      <c r="Q73" s="7"/>
      <c r="R73" s="7"/>
      <c r="S73" s="32"/>
      <c r="T73" s="32"/>
      <c r="U73" s="32"/>
      <c r="V73" s="32"/>
      <c r="W73" s="153"/>
      <c r="X73" s="153"/>
      <c r="Y73" s="153"/>
      <c r="Z73" s="153"/>
      <c r="AA73" s="1"/>
    </row>
  </sheetData>
  <mergeCells count="28">
    <mergeCell ref="W8:W73"/>
    <mergeCell ref="X8:X73"/>
    <mergeCell ref="Y8:Y73"/>
    <mergeCell ref="Z8:Z73"/>
    <mergeCell ref="A1:AA1"/>
    <mergeCell ref="A2:A5"/>
    <mergeCell ref="B2:H2"/>
    <mergeCell ref="I2:V2"/>
    <mergeCell ref="W2:Z2"/>
    <mergeCell ref="AA2:AA4"/>
    <mergeCell ref="B3:E4"/>
    <mergeCell ref="F3:G4"/>
    <mergeCell ref="H3:H5"/>
    <mergeCell ref="I3:I5"/>
    <mergeCell ref="J3:J5"/>
    <mergeCell ref="K3:N3"/>
    <mergeCell ref="O3:R3"/>
    <mergeCell ref="S3:V3"/>
    <mergeCell ref="W3:W5"/>
    <mergeCell ref="Y3:Y5"/>
    <mergeCell ref="Z3:Z5"/>
    <mergeCell ref="U4:V4"/>
    <mergeCell ref="X3:X5"/>
    <mergeCell ref="K4:L4"/>
    <mergeCell ref="M4:N4"/>
    <mergeCell ref="O4:P4"/>
    <mergeCell ref="Q4:R4"/>
    <mergeCell ref="S4:T4"/>
  </mergeCells>
  <dataValidations count="4">
    <dataValidation type="list" allowBlank="1" showInputMessage="1" showErrorMessage="1" promptTitle="Подсказка" prompt="Выберите вариант из списка" sqref="R74">
      <formula1>"Металл, Пластик, Без ограждения"</formula1>
    </dataValidation>
    <dataValidation type="list" allowBlank="1" showInputMessage="1" showErrorMessage="1" promptTitle="Подсказка" prompt="Выберите вариант из списка" sqref="Q74">
      <formula1>"Открытая, Закрытая"</formula1>
    </dataValidation>
    <dataValidation type="list" allowBlank="1" showInputMessage="1" showErrorMessage="1" promptTitle="Подсказка" prompt="Выберите вариант из списка" sqref="X74 U74">
      <formula1>"Металл, Пластик"</formula1>
    </dataValidation>
    <dataValidation type="list" allowBlank="1" showInputMessage="1" showErrorMessage="1" promptTitle="Подсказка" prompt="Выберите вариант из списка" sqref="P74">
      <formula1>"Асфальт, Грунт, Бетон, Брусчатка"</formula1>
    </dataValidation>
  </dataValidations>
  <hyperlinks>
    <hyperlink ref="H53" r:id="rId1"/>
    <hyperlink ref="H54"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Побединское сп</vt:lpstr>
      <vt:lpstr>Баткатское сп</vt:lpstr>
      <vt:lpstr>Шегарское сп</vt:lpstr>
      <vt:lpstr>Шегарское сп Юр.лица</vt:lpstr>
      <vt:lpstr>Трубачевское сп</vt:lpstr>
      <vt:lpstr>Анастасьвское СП</vt:lpstr>
      <vt:lpstr>Северное сп</vt:lpstr>
      <vt:lpstr>'Баткатское сп'!Область_печати</vt:lpstr>
      <vt:lpstr>'Побединское сп'!Область_печати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2023-09-04T07:47:37Z</dcterms:modified>
</cp:coreProperties>
</file>